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eddekana\Desktop\KLEMENTINA MEV\nabava 2024\računalna oprema\"/>
    </mc:Choice>
  </mc:AlternateContent>
  <xr:revisionPtr revIDLastSave="0" documentId="13_ncr:1_{2ABBEA09-DCEA-4AB6-9EF3-D0F238E9F876}" xr6:coauthVersionLast="36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IO" sheetId="3" r:id="rId1"/>
    <sheet name="PROJEKTOR" sheetId="8" r:id="rId2"/>
    <sheet name="Potrebe" sheetId="4" state="hidden" r:id="rId3"/>
  </sheets>
  <definedNames>
    <definedName name="_xlnm.Print_Area" localSheetId="0">AIO!$B$1:$R$85</definedName>
    <definedName name="_xlnm.Print_Area" localSheetId="1">PROJEKTOR!$B$1:$R$84</definedName>
  </definedNames>
  <calcPr calcId="191029"/>
</workbook>
</file>

<file path=xl/calcChain.xml><?xml version="1.0" encoding="utf-8"?>
<calcChain xmlns="http://schemas.openxmlformats.org/spreadsheetml/2006/main">
  <c r="Q70" i="8" l="1"/>
  <c r="Q57" i="8"/>
  <c r="Q45" i="8"/>
  <c r="Q22" i="8"/>
  <c r="Q9" i="8"/>
  <c r="O79" i="8" s="1"/>
  <c r="Q57" i="3"/>
  <c r="Q45" i="3"/>
  <c r="Q70" i="3"/>
  <c r="O81" i="8" l="1"/>
  <c r="O83" i="8" s="1"/>
  <c r="E12" i="4"/>
  <c r="Q22" i="3" l="1"/>
  <c r="Q9" i="3" l="1"/>
  <c r="O79" i="3" l="1"/>
  <c r="O81" i="3" s="1"/>
  <c r="O83" i="3" l="1"/>
</calcChain>
</file>

<file path=xl/sharedStrings.xml><?xml version="1.0" encoding="utf-8"?>
<sst xmlns="http://schemas.openxmlformats.org/spreadsheetml/2006/main" count="216" uniqueCount="71">
  <si>
    <t>Minimalne tehničke karakteristike</t>
  </si>
  <si>
    <t>Cijena bez PDV-a za 1 kom</t>
  </si>
  <si>
    <t>Ukupno za stavku</t>
  </si>
  <si>
    <t>Jamstvo:</t>
  </si>
  <si>
    <t>kom</t>
  </si>
  <si>
    <t>TEHNIČKA SPECIFIKACIJA</t>
  </si>
  <si>
    <t>INFO :</t>
  </si>
  <si>
    <t>Ekran:</t>
  </si>
  <si>
    <t>Procesor:</t>
  </si>
  <si>
    <t>Memorija:</t>
  </si>
  <si>
    <t>Tvrdi disk:</t>
  </si>
  <si>
    <t>Optički uređaj:</t>
  </si>
  <si>
    <t>Mrežni adapteri:</t>
  </si>
  <si>
    <t>U/I portovi</t>
  </si>
  <si>
    <t>Operacijski sustav:</t>
  </si>
  <si>
    <t>Grafička kartica:</t>
  </si>
  <si>
    <t>Tip3</t>
  </si>
  <si>
    <t>Cijena ponude:</t>
  </si>
  <si>
    <t>PDV:</t>
  </si>
  <si>
    <t>(potpis ovlaštene osobe i pečat ponuditelja)</t>
  </si>
  <si>
    <t>Geček</t>
  </si>
  <si>
    <t>Tomiša</t>
  </si>
  <si>
    <t xml:space="preserve">Elektrotehnika </t>
  </si>
  <si>
    <t>Buntak - logistika</t>
  </si>
  <si>
    <t>Ekonomija - Rončević</t>
  </si>
  <si>
    <t>Strojarstvo - Šolić</t>
  </si>
  <si>
    <t>Sestrinstvo Neuberg</t>
  </si>
  <si>
    <t>?</t>
  </si>
  <si>
    <t>Komada</t>
  </si>
  <si>
    <t>Bez pdv</t>
  </si>
  <si>
    <t>Međunarodna - Hunjet - projekt</t>
  </si>
  <si>
    <t>NE TREBA</t>
  </si>
  <si>
    <t>FIZIOTERAPIJA</t>
  </si>
  <si>
    <t>REKTOR</t>
  </si>
  <si>
    <t>Tip 12</t>
  </si>
  <si>
    <t>Tip 13</t>
  </si>
  <si>
    <t xml:space="preserve">Tip </t>
  </si>
  <si>
    <t xml:space="preserve">Tip 1
</t>
  </si>
  <si>
    <t>MEĐIMURSKO VELEUČILIŠTE U ČAKOVCU</t>
  </si>
  <si>
    <t>RAČUNALO</t>
  </si>
  <si>
    <t>Količina (komad)</t>
  </si>
  <si>
    <t>Specifikacije ponuđenog (marka, tip, opis tehničkih specifikacija)</t>
  </si>
  <si>
    <t xml:space="preserve"> </t>
  </si>
  <si>
    <t>STOLNA</t>
  </si>
  <si>
    <t>Ulica bana J. Jelačića 22a, Čakovec</t>
  </si>
  <si>
    <t>nije potreban</t>
  </si>
  <si>
    <t>AIO stolno računalo</t>
  </si>
  <si>
    <t xml:space="preserve">veličina: 23.8" LED, rezolucija: 1920x1080
ostalo: anti-odsjajni ekran , 16:9 </t>
  </si>
  <si>
    <t>Ukupna cijena s PDV-om:</t>
  </si>
  <si>
    <t>- min. 24 mjeseca jamstva</t>
  </si>
  <si>
    <t>broj jezgri: 6, 
maksimalna turbo frekvencija: 4.5 GHz</t>
  </si>
  <si>
    <t>radni takt:  2000 MHz, integrirana</t>
  </si>
  <si>
    <t>tip: M.2 SSD, veličina: 512 GB,  PCIe 4.0x4 NVMe</t>
  </si>
  <si>
    <t>U _________________________, dana __________________________ 2024. godine.</t>
  </si>
  <si>
    <t>WiFi6 AX 2x2, LAN gigabit, DVD-RW, 1x HDMI
2 x USB 3.2 Gen 1, Bluetooth 5.1, 2 x USB 2.0, 
mogućnost ugradnje dodatnog diska od 2.5", integriran mikrofon 2x,
HD kamera, stereo zvučnici ugrađeni (lijevi i desni), čitač kartica microSD/SD
tipkovnica + miš bežični</t>
  </si>
  <si>
    <t>instalirano: 16GB DDR4 3200 MHz</t>
  </si>
  <si>
    <t>Sustav:</t>
  </si>
  <si>
    <t>3LCD 1080</t>
  </si>
  <si>
    <t>Lumena:</t>
  </si>
  <si>
    <t>Rezolucija:</t>
  </si>
  <si>
    <t>1920x1080 (16:9 format) 1080p</t>
  </si>
  <si>
    <t>Priključci:</t>
  </si>
  <si>
    <t>Prikazivanje boja:</t>
  </si>
  <si>
    <t>1,07 milijardi boja</t>
  </si>
  <si>
    <t>Trajanje žarulje:</t>
  </si>
  <si>
    <t>5500h - normalni mod, 12000h - ekonomični mod</t>
  </si>
  <si>
    <t>Ostalo:</t>
  </si>
  <si>
    <t>integrirani zvučnici, daljinski upravljač</t>
  </si>
  <si>
    <t xml:space="preserve">1 x VGA  ,1 x composite RCA ,2 x HDMI input  ,1 x USB  tip B ,1 x USB  tip A , 1 x audio line-in , bežićna mreža (b,g,n) , mogućnost prebacivanja slike bežično </t>
  </si>
  <si>
    <t>- min. 36 mjeseca jamstva</t>
  </si>
  <si>
    <t>ZA NABAVU  RAČUNALA I RAČUNALNE OPREME EV.BR. NABAVE J 2024/2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</si>
</sst>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u/>
      <sz val="14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u/>
      <sz val="11"/>
      <color rgb="FFFF0000"/>
      <name val="Tahoma"/>
      <family val="2"/>
      <charset val="238"/>
    </font>
    <font>
      <sz val="12"/>
      <color rgb="FFFF0000"/>
      <name val="Tahoma"/>
      <family val="2"/>
      <charset val="238"/>
    </font>
    <font>
      <sz val="11"/>
      <color rgb="FF00B050"/>
      <name val="Tahoma"/>
      <family val="2"/>
      <charset val="238"/>
    </font>
    <font>
      <b/>
      <sz val="12"/>
      <color theme="0"/>
      <name val="Tahoma"/>
      <family val="2"/>
      <charset val="238"/>
    </font>
    <font>
      <b/>
      <sz val="11"/>
      <color theme="0"/>
      <name val="Tahoma"/>
      <family val="2"/>
      <charset val="238"/>
    </font>
    <font>
      <sz val="11"/>
      <color theme="2" tint="-0.249977111117893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8" xfId="0" applyFont="1" applyBorder="1"/>
    <xf numFmtId="0" fontId="2" fillId="0" borderId="7" xfId="0" applyFont="1" applyBorder="1" applyAlignment="1"/>
    <xf numFmtId="0" fontId="2" fillId="0" borderId="0" xfId="0" applyFont="1" applyAlignment="1"/>
    <xf numFmtId="0" fontId="6" fillId="0" borderId="0" xfId="0" applyFont="1"/>
    <xf numFmtId="0" fontId="1" fillId="0" borderId="0" xfId="0" applyFont="1"/>
    <xf numFmtId="0" fontId="4" fillId="0" borderId="0" xfId="0" applyFont="1" applyBorder="1" applyAlignment="1">
      <alignment horizontal="right" vertical="top"/>
    </xf>
    <xf numFmtId="0" fontId="4" fillId="0" borderId="0" xfId="0" quotePrefix="1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top"/>
    </xf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0" xfId="0" quotePrefix="1" applyFont="1" applyFill="1" applyBorder="1" applyAlignment="1">
      <alignment horizontal="left" vertical="center"/>
    </xf>
    <xf numFmtId="0" fontId="2" fillId="0" borderId="0" xfId="0" applyFont="1" applyBorder="1" applyAlignment="1"/>
    <xf numFmtId="0" fontId="2" fillId="0" borderId="24" xfId="0" applyFont="1" applyBorder="1"/>
    <xf numFmtId="0" fontId="3" fillId="0" borderId="7" xfId="0" applyFont="1" applyBorder="1" applyAlignment="1">
      <alignment horizontal="center" vertical="center"/>
    </xf>
    <xf numFmtId="0" fontId="2" fillId="0" borderId="7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3" xfId="0" applyFont="1" applyBorder="1"/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 vertical="top"/>
    </xf>
    <xf numFmtId="0" fontId="5" fillId="0" borderId="1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Protection="1"/>
    <xf numFmtId="0" fontId="5" fillId="0" borderId="7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center"/>
    </xf>
    <xf numFmtId="164" fontId="2" fillId="0" borderId="7" xfId="0" applyNumberFormat="1" applyFont="1" applyBorder="1" applyAlignment="1" applyProtection="1">
      <protection locked="0"/>
    </xf>
    <xf numFmtId="164" fontId="2" fillId="0" borderId="8" xfId="0" applyNumberFormat="1" applyFont="1" applyBorder="1" applyAlignment="1" applyProtection="1">
      <protection locked="0"/>
    </xf>
    <xf numFmtId="164" fontId="2" fillId="0" borderId="7" xfId="0" applyNumberFormat="1" applyFont="1" applyBorder="1" applyAlignment="1" applyProtection="1">
      <alignment vertical="center"/>
    </xf>
    <xf numFmtId="164" fontId="2" fillId="0" borderId="8" xfId="0" applyNumberFormat="1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protection locked="0"/>
    </xf>
    <xf numFmtId="164" fontId="2" fillId="0" borderId="5" xfId="0" applyNumberFormat="1" applyFont="1" applyBorder="1" applyAlignment="1" applyProtection="1">
      <protection locked="0"/>
    </xf>
    <xf numFmtId="164" fontId="2" fillId="0" borderId="4" xfId="0" applyNumberFormat="1" applyFont="1" applyBorder="1" applyAlignment="1" applyProtection="1">
      <alignment vertical="center"/>
    </xf>
    <xf numFmtId="164" fontId="2" fillId="0" borderId="5" xfId="0" applyNumberFormat="1" applyFont="1" applyBorder="1" applyAlignment="1" applyProtection="1">
      <alignment vertical="center"/>
    </xf>
    <xf numFmtId="164" fontId="2" fillId="0" borderId="0" xfId="0" applyNumberFormat="1" applyFont="1" applyProtection="1">
      <protection locked="0"/>
    </xf>
    <xf numFmtId="164" fontId="2" fillId="0" borderId="0" xfId="0" applyNumberFormat="1" applyFont="1" applyProtection="1"/>
    <xf numFmtId="164" fontId="2" fillId="0" borderId="0" xfId="0" applyNumberFormat="1" applyFont="1" applyBorder="1" applyAlignment="1" applyProtection="1">
      <protection locked="0"/>
    </xf>
    <xf numFmtId="164" fontId="2" fillId="0" borderId="0" xfId="0" applyNumberFormat="1" applyFont="1" applyBorder="1" applyAlignment="1" applyProtection="1">
      <alignment vertical="center"/>
      <protection locked="0"/>
    </xf>
    <xf numFmtId="164" fontId="2" fillId="0" borderId="7" xfId="0" applyNumberFormat="1" applyFont="1" applyBorder="1" applyAlignment="1" applyProtection="1">
      <alignment vertical="center"/>
      <protection locked="0"/>
    </xf>
    <xf numFmtId="164" fontId="2" fillId="0" borderId="8" xfId="0" applyNumberFormat="1" applyFont="1" applyBorder="1" applyAlignment="1" applyProtection="1">
      <alignment vertical="center"/>
      <protection locked="0"/>
    </xf>
    <xf numFmtId="164" fontId="2" fillId="0" borderId="4" xfId="0" applyNumberFormat="1" applyFont="1" applyBorder="1" applyAlignment="1" applyProtection="1">
      <alignment vertical="center"/>
      <protection locked="0"/>
    </xf>
    <xf numFmtId="164" fontId="2" fillId="0" borderId="5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/>
    </xf>
    <xf numFmtId="0" fontId="2" fillId="0" borderId="14" xfId="0" quotePrefix="1" applyFont="1" applyBorder="1" applyAlignment="1">
      <alignment horizontal="left" vertical="center" wrapText="1"/>
    </xf>
    <xf numFmtId="0" fontId="2" fillId="0" borderId="13" xfId="0" quotePrefix="1" applyFont="1" applyBorder="1" applyAlignment="1">
      <alignment horizontal="left" vertical="center" wrapText="1"/>
    </xf>
    <xf numFmtId="0" fontId="2" fillId="0" borderId="15" xfId="0" quotePrefix="1" applyFont="1" applyBorder="1" applyAlignment="1">
      <alignment horizontal="left" vertical="center" wrapText="1"/>
    </xf>
    <xf numFmtId="164" fontId="9" fillId="0" borderId="7" xfId="0" applyNumberFormat="1" applyFont="1" applyBorder="1" applyAlignment="1" applyProtection="1">
      <alignment horizontal="center" vertical="center"/>
      <protection locked="0"/>
    </xf>
    <xf numFmtId="164" fontId="9" fillId="0" borderId="8" xfId="0" applyNumberFormat="1" applyFont="1" applyBorder="1" applyAlignment="1" applyProtection="1">
      <alignment horizontal="center" vertical="center"/>
      <protection locked="0"/>
    </xf>
    <xf numFmtId="0" fontId="2" fillId="0" borderId="14" xfId="0" quotePrefix="1" applyFont="1" applyBorder="1" applyAlignment="1">
      <alignment horizontal="left" vertical="top" wrapText="1"/>
    </xf>
    <xf numFmtId="0" fontId="2" fillId="0" borderId="13" xfId="0" quotePrefix="1" applyFont="1" applyBorder="1" applyAlignment="1">
      <alignment horizontal="left" vertical="top" wrapText="1"/>
    </xf>
    <xf numFmtId="0" fontId="2" fillId="0" borderId="15" xfId="0" quotePrefix="1" applyFont="1" applyBorder="1" applyAlignment="1">
      <alignment horizontal="left" vertical="top" wrapText="1"/>
    </xf>
    <xf numFmtId="0" fontId="2" fillId="0" borderId="7" xfId="0" quotePrefix="1" applyFont="1" applyBorder="1" applyAlignment="1">
      <alignment horizontal="left" vertical="top" wrapText="1"/>
    </xf>
    <xf numFmtId="0" fontId="2" fillId="0" borderId="0" xfId="0" quotePrefix="1" applyFont="1" applyBorder="1" applyAlignment="1">
      <alignment horizontal="left" vertical="top" wrapText="1"/>
    </xf>
    <xf numFmtId="0" fontId="2" fillId="0" borderId="8" xfId="0" quotePrefix="1" applyFont="1" applyBorder="1" applyAlignment="1">
      <alignment horizontal="left" vertical="top" wrapText="1"/>
    </xf>
    <xf numFmtId="0" fontId="2" fillId="0" borderId="7" xfId="0" quotePrefix="1" applyFont="1" applyFill="1" applyBorder="1" applyAlignment="1">
      <alignment horizontal="left" vertical="center" wrapText="1"/>
    </xf>
    <xf numFmtId="0" fontId="2" fillId="0" borderId="0" xfId="0" quotePrefix="1" applyFont="1" applyFill="1" applyBorder="1" applyAlignment="1">
      <alignment horizontal="left" vertical="center" wrapText="1"/>
    </xf>
    <xf numFmtId="0" fontId="2" fillId="0" borderId="8" xfId="0" quotePrefix="1" applyFont="1" applyFill="1" applyBorder="1" applyAlignment="1">
      <alignment horizontal="left" vertical="center" wrapText="1"/>
    </xf>
    <xf numFmtId="0" fontId="2" fillId="0" borderId="18" xfId="0" quotePrefix="1" applyFont="1" applyFill="1" applyBorder="1" applyAlignment="1">
      <alignment horizontal="left" vertical="center"/>
    </xf>
    <xf numFmtId="0" fontId="2" fillId="0" borderId="19" xfId="0" quotePrefix="1" applyFont="1" applyFill="1" applyBorder="1" applyAlignment="1">
      <alignment horizontal="left" vertical="center"/>
    </xf>
    <xf numFmtId="0" fontId="2" fillId="0" borderId="20" xfId="0" quotePrefix="1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5" xfId="0" quotePrefix="1" applyFont="1" applyBorder="1" applyAlignment="1">
      <alignment horizontal="left" vertical="center"/>
    </xf>
    <xf numFmtId="0" fontId="4" fillId="0" borderId="7" xfId="0" applyFont="1" applyBorder="1" applyAlignment="1">
      <alignment horizontal="right" vertical="top"/>
    </xf>
    <xf numFmtId="0" fontId="4" fillId="0" borderId="8" xfId="0" applyFont="1" applyBorder="1" applyAlignment="1">
      <alignment horizontal="right" vertical="top"/>
    </xf>
    <xf numFmtId="0" fontId="2" fillId="3" borderId="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16" xfId="0" quotePrefix="1" applyFont="1" applyBorder="1" applyAlignment="1">
      <alignment horizontal="left" vertical="center" wrapText="1"/>
    </xf>
    <xf numFmtId="0" fontId="2" fillId="0" borderId="12" xfId="0" quotePrefix="1" applyFont="1" applyBorder="1" applyAlignment="1">
      <alignment horizontal="left" vertical="center" wrapText="1"/>
    </xf>
    <xf numFmtId="0" fontId="2" fillId="0" borderId="17" xfId="0" quotePrefix="1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20" fontId="2" fillId="0" borderId="7" xfId="0" quotePrefix="1" applyNumberFormat="1" applyFont="1" applyBorder="1" applyAlignment="1">
      <alignment horizontal="left" vertical="center" wrapText="1"/>
    </xf>
    <xf numFmtId="0" fontId="2" fillId="0" borderId="0" xfId="0" quotePrefix="1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3" xfId="0" applyFont="1" applyFill="1" applyBorder="1" applyAlignment="1" applyProtection="1">
      <alignment horizontal="center"/>
      <protection locked="0"/>
    </xf>
    <xf numFmtId="0" fontId="12" fillId="3" borderId="2" xfId="0" applyFont="1" applyFill="1" applyBorder="1" applyAlignment="1" applyProtection="1">
      <alignment horizontal="center"/>
      <protection locked="0"/>
    </xf>
    <xf numFmtId="0" fontId="12" fillId="3" borderId="7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3" borderId="4" xfId="0" applyFont="1" applyFill="1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0" fontId="12" fillId="3" borderId="5" xfId="0" applyFont="1" applyFill="1" applyBorder="1" applyAlignment="1" applyProtection="1">
      <alignment horizontal="center"/>
      <protection locked="0"/>
    </xf>
    <xf numFmtId="46" fontId="2" fillId="0" borderId="7" xfId="0" quotePrefix="1" applyNumberFormat="1" applyFont="1" applyBorder="1" applyAlignment="1">
      <alignment horizontal="left" vertical="center" wrapText="1"/>
    </xf>
    <xf numFmtId="46" fontId="2" fillId="0" borderId="0" xfId="0" quotePrefix="1" applyNumberFormat="1" applyFont="1" applyBorder="1" applyAlignment="1">
      <alignment horizontal="left" vertical="center" wrapText="1"/>
    </xf>
    <xf numFmtId="46" fontId="2" fillId="0" borderId="8" xfId="0" quotePrefix="1" applyNumberFormat="1" applyFont="1" applyBorder="1" applyAlignment="1">
      <alignment horizontal="left" vertical="center" wrapText="1"/>
    </xf>
    <xf numFmtId="0" fontId="2" fillId="0" borderId="14" xfId="0" quotePrefix="1" applyFont="1" applyFill="1" applyBorder="1" applyAlignment="1">
      <alignment horizontal="left" vertical="center" wrapText="1"/>
    </xf>
    <xf numFmtId="0" fontId="2" fillId="0" borderId="13" xfId="0" quotePrefix="1" applyFont="1" applyFill="1" applyBorder="1" applyAlignment="1">
      <alignment horizontal="left" vertical="center" wrapText="1"/>
    </xf>
    <xf numFmtId="0" fontId="2" fillId="0" borderId="15" xfId="0" quotePrefix="1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20" fontId="2" fillId="0" borderId="1" xfId="0" quotePrefix="1" applyNumberFormat="1" applyFont="1" applyBorder="1" applyAlignment="1">
      <alignment horizontal="left" vertical="center"/>
    </xf>
    <xf numFmtId="0" fontId="2" fillId="0" borderId="3" xfId="0" quotePrefix="1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164" fontId="9" fillId="0" borderId="1" xfId="0" applyNumberFormat="1" applyFont="1" applyBorder="1" applyAlignment="1" applyProtection="1">
      <alignment horizontal="center" vertical="center"/>
    </xf>
    <xf numFmtId="164" fontId="9" fillId="0" borderId="2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25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2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right" vertical="center" wrapText="1"/>
      <protection locked="0"/>
    </xf>
    <xf numFmtId="0" fontId="2" fillId="0" borderId="16" xfId="0" quotePrefix="1" applyFont="1" applyFill="1" applyBorder="1" applyAlignment="1">
      <alignment horizontal="left" vertical="center"/>
    </xf>
    <xf numFmtId="0" fontId="2" fillId="0" borderId="12" xfId="0" quotePrefix="1" applyFont="1" applyFill="1" applyBorder="1" applyAlignment="1">
      <alignment horizontal="left" vertical="center"/>
    </xf>
    <xf numFmtId="0" fontId="2" fillId="0" borderId="17" xfId="0" quotePrefix="1" applyFont="1" applyFill="1" applyBorder="1" applyAlignment="1">
      <alignment horizontal="left" vertical="center"/>
    </xf>
    <xf numFmtId="20" fontId="2" fillId="0" borderId="21" xfId="0" quotePrefix="1" applyNumberFormat="1" applyFont="1" applyBorder="1" applyAlignment="1">
      <alignment horizontal="left" vertical="center"/>
    </xf>
    <xf numFmtId="20" fontId="2" fillId="0" borderId="22" xfId="0" quotePrefix="1" applyNumberFormat="1" applyFont="1" applyBorder="1" applyAlignment="1">
      <alignment horizontal="left" vertical="center"/>
    </xf>
    <xf numFmtId="20" fontId="2" fillId="0" borderId="23" xfId="0" quotePrefix="1" applyNumberFormat="1" applyFont="1" applyBorder="1" applyAlignment="1">
      <alignment horizontal="left" vertical="center"/>
    </xf>
    <xf numFmtId="164" fontId="9" fillId="0" borderId="7" xfId="0" applyNumberFormat="1" applyFont="1" applyBorder="1" applyAlignment="1" applyProtection="1">
      <alignment horizontal="center" vertical="center"/>
    </xf>
    <xf numFmtId="164" fontId="9" fillId="0" borderId="8" xfId="0" applyNumberFormat="1" applyFont="1" applyBorder="1" applyAlignment="1" applyProtection="1">
      <alignment horizontal="center" vertical="center"/>
    </xf>
    <xf numFmtId="164" fontId="9" fillId="0" borderId="4" xfId="0" applyNumberFormat="1" applyFont="1" applyBorder="1" applyAlignment="1" applyProtection="1">
      <alignment horizontal="center" vertical="center"/>
      <protection locked="0"/>
    </xf>
    <xf numFmtId="164" fontId="9" fillId="0" borderId="5" xfId="0" applyNumberFormat="1" applyFont="1" applyBorder="1" applyAlignment="1" applyProtection="1">
      <alignment horizontal="center" vertical="center"/>
      <protection locked="0"/>
    </xf>
    <xf numFmtId="164" fontId="9" fillId="0" borderId="4" xfId="0" applyNumberFormat="1" applyFont="1" applyBorder="1" applyAlignment="1" applyProtection="1">
      <alignment horizontal="center" vertical="center"/>
    </xf>
    <xf numFmtId="164" fontId="9" fillId="0" borderId="5" xfId="0" applyNumberFormat="1" applyFont="1" applyBorder="1" applyAlignment="1" applyProtection="1">
      <alignment horizontal="center" vertical="center"/>
    </xf>
    <xf numFmtId="164" fontId="9" fillId="0" borderId="10" xfId="0" applyNumberFormat="1" applyFont="1" applyBorder="1" applyAlignment="1" applyProtection="1">
      <alignment horizontal="center" vertical="center"/>
      <protection locked="0"/>
    </xf>
    <xf numFmtId="164" fontId="9" fillId="0" borderId="9" xfId="0" applyNumberFormat="1" applyFont="1" applyBorder="1" applyAlignment="1" applyProtection="1">
      <alignment horizontal="center" vertical="center"/>
      <protection locked="0"/>
    </xf>
    <xf numFmtId="20" fontId="2" fillId="0" borderId="7" xfId="0" quotePrefix="1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89"/>
  <sheetViews>
    <sheetView zoomScaleNormal="100" zoomScaleSheetLayoutView="85" zoomScalePageLayoutView="60" workbookViewId="0">
      <selection activeCell="U16" sqref="U16"/>
    </sheetView>
  </sheetViews>
  <sheetFormatPr defaultColWidth="9.140625" defaultRowHeight="14.25" x14ac:dyDescent="0.2"/>
  <cols>
    <col min="1" max="1" width="11.5703125" style="1" customWidth="1"/>
    <col min="2" max="2" width="14.28515625" style="1" customWidth="1"/>
    <col min="3" max="3" width="12.7109375" style="1" customWidth="1"/>
    <col min="4" max="4" width="11.85546875" style="1" bestFit="1" customWidth="1"/>
    <col min="5" max="7" width="9.140625" style="1"/>
    <col min="8" max="8" width="10.28515625" style="1" customWidth="1"/>
    <col min="9" max="12" width="9.140625" style="1" customWidth="1"/>
    <col min="13" max="14" width="9.140625" style="1"/>
    <col min="15" max="15" width="7.7109375" style="1" customWidth="1"/>
    <col min="16" max="16" width="8" style="1" customWidth="1"/>
    <col min="17" max="18" width="9.140625" style="1"/>
    <col min="19" max="19" width="9" style="1" customWidth="1"/>
    <col min="20" max="20" width="3.85546875" style="1" customWidth="1"/>
    <col min="21" max="21" width="31.85546875" style="41" customWidth="1"/>
    <col min="22" max="26" width="9.140625" style="1"/>
    <col min="27" max="27" width="32.5703125" style="1" customWidth="1"/>
    <col min="28" max="28" width="17.85546875" style="1" customWidth="1"/>
    <col min="29" max="16384" width="9.140625" style="1"/>
  </cols>
  <sheetData>
    <row r="1" spans="1:18" ht="15.75" x14ac:dyDescent="0.25">
      <c r="B1" s="6" t="s">
        <v>38</v>
      </c>
      <c r="C1" s="7"/>
    </row>
    <row r="2" spans="1:18" ht="15.75" x14ac:dyDescent="0.25">
      <c r="B2" s="89" t="s">
        <v>44</v>
      </c>
      <c r="C2" s="89"/>
      <c r="D2" s="89"/>
      <c r="E2" s="5"/>
    </row>
    <row r="3" spans="1:18" ht="15" x14ac:dyDescent="0.2">
      <c r="B3" s="126" t="s">
        <v>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18" ht="15" x14ac:dyDescent="0.2">
      <c r="B4" s="126" t="s">
        <v>70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ht="15" thickBot="1" x14ac:dyDescent="0.25"/>
    <row r="6" spans="1:18" ht="14.25" customHeight="1" x14ac:dyDescent="0.2">
      <c r="B6" s="127" t="s">
        <v>39</v>
      </c>
      <c r="C6" s="128"/>
      <c r="D6" s="150" t="s">
        <v>0</v>
      </c>
      <c r="E6" s="151"/>
      <c r="F6" s="151"/>
      <c r="G6" s="151"/>
      <c r="H6" s="152"/>
      <c r="I6" s="144" t="s">
        <v>41</v>
      </c>
      <c r="J6" s="148"/>
      <c r="K6" s="148"/>
      <c r="L6" s="145"/>
      <c r="M6" s="144" t="s">
        <v>40</v>
      </c>
      <c r="N6" s="145"/>
      <c r="O6" s="144" t="s">
        <v>1</v>
      </c>
      <c r="P6" s="145"/>
      <c r="Q6" s="156" t="s">
        <v>2</v>
      </c>
      <c r="R6" s="157"/>
    </row>
    <row r="7" spans="1:18" ht="28.9" customHeight="1" thickBot="1" x14ac:dyDescent="0.25">
      <c r="B7" s="129"/>
      <c r="C7" s="130"/>
      <c r="D7" s="153"/>
      <c r="E7" s="154"/>
      <c r="F7" s="154"/>
      <c r="G7" s="154"/>
      <c r="H7" s="155"/>
      <c r="I7" s="146"/>
      <c r="J7" s="149"/>
      <c r="K7" s="149"/>
      <c r="L7" s="147"/>
      <c r="M7" s="146"/>
      <c r="N7" s="147"/>
      <c r="O7" s="146"/>
      <c r="P7" s="147"/>
      <c r="Q7" s="158"/>
      <c r="R7" s="159"/>
    </row>
    <row r="8" spans="1:18" ht="28.9" customHeight="1" thickBot="1" x14ac:dyDescent="0.25">
      <c r="B8" s="131" t="s">
        <v>43</v>
      </c>
      <c r="C8" s="132"/>
      <c r="D8" s="65"/>
      <c r="E8" s="66"/>
      <c r="F8" s="66"/>
      <c r="G8" s="66"/>
      <c r="H8" s="67"/>
      <c r="I8" s="60"/>
      <c r="J8" s="61"/>
      <c r="K8" s="61"/>
      <c r="L8" s="62"/>
      <c r="M8" s="60"/>
      <c r="N8" s="62"/>
      <c r="O8" s="60"/>
      <c r="P8" s="62"/>
      <c r="Q8" s="63"/>
      <c r="R8" s="64"/>
    </row>
    <row r="9" spans="1:18" ht="30.75" customHeight="1" x14ac:dyDescent="0.2">
      <c r="A9" s="3"/>
      <c r="B9" s="139" t="s">
        <v>37</v>
      </c>
      <c r="C9" s="8" t="s">
        <v>7</v>
      </c>
      <c r="D9" s="160" t="s">
        <v>47</v>
      </c>
      <c r="E9" s="161"/>
      <c r="F9" s="161"/>
      <c r="G9" s="161"/>
      <c r="H9" s="162"/>
      <c r="I9" s="163"/>
      <c r="J9" s="164"/>
      <c r="K9" s="164"/>
      <c r="L9" s="165"/>
      <c r="M9" s="133">
        <v>31</v>
      </c>
      <c r="N9" s="134"/>
      <c r="O9" s="90">
        <v>0</v>
      </c>
      <c r="P9" s="91"/>
      <c r="Q9" s="183">
        <f>M9*O9</f>
        <v>0</v>
      </c>
      <c r="R9" s="184"/>
    </row>
    <row r="10" spans="1:18" ht="37.5" customHeight="1" x14ac:dyDescent="0.2">
      <c r="A10" s="3"/>
      <c r="B10" s="140"/>
      <c r="C10" s="59" t="s">
        <v>8</v>
      </c>
      <c r="D10" s="92" t="s">
        <v>50</v>
      </c>
      <c r="E10" s="93"/>
      <c r="F10" s="93"/>
      <c r="G10" s="93"/>
      <c r="H10" s="94"/>
      <c r="I10" s="166"/>
      <c r="J10" s="167"/>
      <c r="K10" s="167"/>
      <c r="L10" s="168"/>
      <c r="M10" s="135"/>
      <c r="N10" s="136"/>
      <c r="O10" s="95"/>
      <c r="P10" s="96"/>
      <c r="Q10" s="208"/>
      <c r="R10" s="209"/>
    </row>
    <row r="11" spans="1:18" ht="15.75" customHeight="1" x14ac:dyDescent="0.2">
      <c r="A11" s="3"/>
      <c r="B11" s="57"/>
      <c r="C11" s="8" t="s">
        <v>15</v>
      </c>
      <c r="D11" s="92" t="s">
        <v>51</v>
      </c>
      <c r="E11" s="93"/>
      <c r="F11" s="93"/>
      <c r="G11" s="93"/>
      <c r="H11" s="94"/>
      <c r="I11" s="166"/>
      <c r="J11" s="167"/>
      <c r="K11" s="167"/>
      <c r="L11" s="168"/>
      <c r="M11" s="135"/>
      <c r="N11" s="136"/>
      <c r="O11" s="95"/>
      <c r="P11" s="96"/>
      <c r="Q11" s="208"/>
      <c r="R11" s="209"/>
    </row>
    <row r="12" spans="1:18" ht="17.25" customHeight="1" x14ac:dyDescent="0.2">
      <c r="A12" s="3"/>
      <c r="B12" s="12"/>
      <c r="C12" s="8" t="s">
        <v>9</v>
      </c>
      <c r="D12" s="100" t="s">
        <v>55</v>
      </c>
      <c r="E12" s="101"/>
      <c r="F12" s="101"/>
      <c r="G12" s="101"/>
      <c r="H12" s="102"/>
      <c r="I12" s="166"/>
      <c r="J12" s="167"/>
      <c r="K12" s="167"/>
      <c r="L12" s="168"/>
      <c r="M12" s="135"/>
      <c r="N12" s="136"/>
      <c r="O12" s="95"/>
      <c r="P12" s="96"/>
      <c r="Q12" s="208"/>
      <c r="R12" s="209"/>
    </row>
    <row r="13" spans="1:18" ht="15" customHeight="1" x14ac:dyDescent="0.2">
      <c r="A13" s="3"/>
      <c r="B13" s="12"/>
      <c r="C13" s="8" t="s">
        <v>10</v>
      </c>
      <c r="D13" s="92" t="s">
        <v>52</v>
      </c>
      <c r="E13" s="93"/>
      <c r="F13" s="93"/>
      <c r="G13" s="93"/>
      <c r="H13" s="94"/>
      <c r="I13" s="166"/>
      <c r="J13" s="167"/>
      <c r="K13" s="167"/>
      <c r="L13" s="168"/>
      <c r="M13" s="135"/>
      <c r="N13" s="136"/>
      <c r="O13" s="95"/>
      <c r="P13" s="96"/>
      <c r="Q13" s="208"/>
      <c r="R13" s="209"/>
    </row>
    <row r="14" spans="1:18" ht="14.25" hidden="1" customHeight="1" x14ac:dyDescent="0.2">
      <c r="A14" s="3"/>
      <c r="B14" s="12"/>
      <c r="C14" s="8" t="s">
        <v>11</v>
      </c>
      <c r="D14" s="172"/>
      <c r="E14" s="173"/>
      <c r="F14" s="173"/>
      <c r="G14" s="173"/>
      <c r="H14" s="174"/>
      <c r="I14" s="166"/>
      <c r="J14" s="167"/>
      <c r="K14" s="167"/>
      <c r="L14" s="168"/>
      <c r="M14" s="135"/>
      <c r="N14" s="136"/>
      <c r="O14" s="95"/>
      <c r="P14" s="96"/>
      <c r="Q14" s="208"/>
      <c r="R14" s="209"/>
    </row>
    <row r="15" spans="1:18" ht="14.25" hidden="1" customHeight="1" x14ac:dyDescent="0.2">
      <c r="A15" s="3"/>
      <c r="B15" s="121" t="s">
        <v>12</v>
      </c>
      <c r="C15" s="122"/>
      <c r="D15" s="118"/>
      <c r="E15" s="119"/>
      <c r="F15" s="119"/>
      <c r="G15" s="119"/>
      <c r="H15" s="120"/>
      <c r="I15" s="166"/>
      <c r="J15" s="167"/>
      <c r="K15" s="167"/>
      <c r="L15" s="168"/>
      <c r="M15" s="135"/>
      <c r="N15" s="136"/>
      <c r="O15" s="95"/>
      <c r="P15" s="96"/>
      <c r="Q15" s="208"/>
      <c r="R15" s="209"/>
    </row>
    <row r="16" spans="1:18" ht="108.75" customHeight="1" x14ac:dyDescent="0.2">
      <c r="A16" s="3"/>
      <c r="B16" s="178" t="s">
        <v>13</v>
      </c>
      <c r="C16" s="179"/>
      <c r="D16" s="141" t="s">
        <v>54</v>
      </c>
      <c r="E16" s="142"/>
      <c r="F16" s="142"/>
      <c r="G16" s="142"/>
      <c r="H16" s="143"/>
      <c r="I16" s="166"/>
      <c r="J16" s="167"/>
      <c r="K16" s="167"/>
      <c r="L16" s="168"/>
      <c r="M16" s="135"/>
      <c r="N16" s="136"/>
      <c r="O16" s="95"/>
      <c r="P16" s="96"/>
      <c r="Q16" s="208"/>
      <c r="R16" s="209"/>
    </row>
    <row r="17" spans="1:18" ht="14.25" customHeight="1" x14ac:dyDescent="0.2">
      <c r="A17" s="3"/>
      <c r="B17" s="12"/>
      <c r="C17" s="8" t="s">
        <v>14</v>
      </c>
      <c r="D17" s="175" t="s">
        <v>45</v>
      </c>
      <c r="E17" s="176"/>
      <c r="F17" s="176"/>
      <c r="G17" s="176"/>
      <c r="H17" s="177"/>
      <c r="I17" s="166"/>
      <c r="J17" s="167"/>
      <c r="K17" s="167"/>
      <c r="L17" s="168"/>
      <c r="M17" s="135"/>
      <c r="N17" s="136"/>
      <c r="O17" s="95"/>
      <c r="P17" s="96"/>
      <c r="Q17" s="208"/>
      <c r="R17" s="209"/>
    </row>
    <row r="18" spans="1:18" ht="30.75" customHeight="1" x14ac:dyDescent="0.2">
      <c r="A18" s="3"/>
      <c r="B18" s="56"/>
      <c r="C18" s="58" t="s">
        <v>6</v>
      </c>
      <c r="D18" s="103" t="s">
        <v>46</v>
      </c>
      <c r="E18" s="104"/>
      <c r="F18" s="104"/>
      <c r="G18" s="104"/>
      <c r="H18" s="105"/>
      <c r="I18" s="166"/>
      <c r="J18" s="167"/>
      <c r="K18" s="167"/>
      <c r="L18" s="168"/>
      <c r="M18" s="135"/>
      <c r="N18" s="136"/>
      <c r="O18" s="95"/>
      <c r="P18" s="96"/>
      <c r="Q18" s="208"/>
      <c r="R18" s="209"/>
    </row>
    <row r="19" spans="1:18" ht="13.5" customHeight="1" thickBot="1" x14ac:dyDescent="0.25">
      <c r="A19" s="3"/>
      <c r="B19" s="10"/>
      <c r="C19" s="11" t="s">
        <v>3</v>
      </c>
      <c r="D19" s="106" t="s">
        <v>49</v>
      </c>
      <c r="E19" s="107"/>
      <c r="F19" s="107"/>
      <c r="G19" s="107"/>
      <c r="H19" s="108"/>
      <c r="I19" s="169"/>
      <c r="J19" s="170"/>
      <c r="K19" s="170"/>
      <c r="L19" s="171"/>
      <c r="M19" s="137"/>
      <c r="N19" s="138"/>
      <c r="O19" s="210"/>
      <c r="P19" s="211"/>
      <c r="Q19" s="212"/>
      <c r="R19" s="213"/>
    </row>
    <row r="20" spans="1:18" ht="15" hidden="1" customHeight="1" x14ac:dyDescent="0.2">
      <c r="A20" s="2"/>
      <c r="B20" s="17"/>
      <c r="C20" s="8" t="s">
        <v>11</v>
      </c>
      <c r="D20" s="172"/>
      <c r="E20" s="173"/>
      <c r="F20" s="173"/>
      <c r="G20" s="173"/>
      <c r="H20" s="174"/>
      <c r="I20" s="123"/>
      <c r="J20" s="124"/>
      <c r="K20" s="124"/>
      <c r="L20" s="125"/>
      <c r="M20" s="135"/>
      <c r="N20" s="136"/>
      <c r="O20" s="95"/>
      <c r="P20" s="96"/>
      <c r="Q20" s="208"/>
      <c r="R20" s="209"/>
    </row>
    <row r="21" spans="1:18" ht="14.25" hidden="1" customHeight="1" x14ac:dyDescent="0.2">
      <c r="A21" s="2"/>
      <c r="B21" s="121" t="s">
        <v>12</v>
      </c>
      <c r="C21" s="122"/>
      <c r="D21" s="118"/>
      <c r="E21" s="119"/>
      <c r="F21" s="119"/>
      <c r="G21" s="119"/>
      <c r="H21" s="120"/>
      <c r="I21" s="123"/>
      <c r="J21" s="124"/>
      <c r="K21" s="124"/>
      <c r="L21" s="125"/>
      <c r="M21" s="135"/>
      <c r="N21" s="136"/>
      <c r="O21" s="95"/>
      <c r="P21" s="96"/>
      <c r="Q21" s="208"/>
      <c r="R21" s="209"/>
    </row>
    <row r="22" spans="1:18" ht="15.75" hidden="1" customHeight="1" thickBot="1" x14ac:dyDescent="0.25">
      <c r="A22" s="2"/>
      <c r="B22" s="22" t="s">
        <v>16</v>
      </c>
      <c r="C22" s="8" t="s">
        <v>7</v>
      </c>
      <c r="D22" s="216"/>
      <c r="E22" s="161"/>
      <c r="F22" s="161"/>
      <c r="G22" s="161"/>
      <c r="H22" s="162"/>
      <c r="I22" s="109"/>
      <c r="J22" s="110"/>
      <c r="K22" s="110"/>
      <c r="L22" s="111"/>
      <c r="M22" s="49"/>
      <c r="N22" s="55" t="s">
        <v>4</v>
      </c>
      <c r="O22" s="95"/>
      <c r="P22" s="96"/>
      <c r="Q22" s="183">
        <f>M22*O22</f>
        <v>0</v>
      </c>
      <c r="R22" s="184"/>
    </row>
    <row r="23" spans="1:18" ht="31.5" hidden="1" customHeight="1" x14ac:dyDescent="0.2">
      <c r="A23" s="2"/>
      <c r="B23" s="15"/>
      <c r="C23" s="8" t="s">
        <v>8</v>
      </c>
      <c r="D23" s="92"/>
      <c r="E23" s="93"/>
      <c r="F23" s="93"/>
      <c r="G23" s="93"/>
      <c r="H23" s="94"/>
      <c r="I23" s="112"/>
      <c r="J23" s="113"/>
      <c r="K23" s="113"/>
      <c r="L23" s="114"/>
      <c r="M23" s="49"/>
      <c r="N23" s="50"/>
      <c r="O23" s="95"/>
      <c r="P23" s="96"/>
      <c r="Q23" s="183"/>
      <c r="R23" s="184"/>
    </row>
    <row r="24" spans="1:18" ht="15.75" hidden="1" customHeight="1" x14ac:dyDescent="0.2">
      <c r="A24" s="2"/>
      <c r="B24" s="16"/>
      <c r="C24" s="8" t="s">
        <v>15</v>
      </c>
      <c r="D24" s="97"/>
      <c r="E24" s="98"/>
      <c r="F24" s="98"/>
      <c r="G24" s="98"/>
      <c r="H24" s="99"/>
      <c r="I24" s="112"/>
      <c r="J24" s="113"/>
      <c r="K24" s="113"/>
      <c r="L24" s="114"/>
      <c r="M24" s="51"/>
      <c r="N24" s="52"/>
      <c r="O24" s="73"/>
      <c r="P24" s="74"/>
      <c r="Q24" s="75"/>
      <c r="R24" s="76"/>
    </row>
    <row r="25" spans="1:18" ht="15.75" hidden="1" customHeight="1" x14ac:dyDescent="0.2">
      <c r="A25" s="2"/>
      <c r="B25" s="17"/>
      <c r="C25" s="8" t="s">
        <v>9</v>
      </c>
      <c r="D25" s="100"/>
      <c r="E25" s="101"/>
      <c r="F25" s="101"/>
      <c r="G25" s="101"/>
      <c r="H25" s="102"/>
      <c r="I25" s="112"/>
      <c r="J25" s="113"/>
      <c r="K25" s="113"/>
      <c r="L25" s="114"/>
      <c r="M25" s="51"/>
      <c r="N25" s="52"/>
      <c r="O25" s="73"/>
      <c r="P25" s="74"/>
      <c r="Q25" s="75"/>
      <c r="R25" s="76"/>
    </row>
    <row r="26" spans="1:18" ht="15.75" hidden="1" customHeight="1" x14ac:dyDescent="0.2">
      <c r="A26" s="2"/>
      <c r="B26" s="17"/>
      <c r="C26" s="8" t="s">
        <v>10</v>
      </c>
      <c r="D26" s="92"/>
      <c r="E26" s="93"/>
      <c r="F26" s="93"/>
      <c r="G26" s="93"/>
      <c r="H26" s="94"/>
      <c r="I26" s="112"/>
      <c r="J26" s="113"/>
      <c r="K26" s="113"/>
      <c r="L26" s="114"/>
      <c r="M26" s="51"/>
      <c r="N26" s="52"/>
      <c r="O26" s="73"/>
      <c r="P26" s="74"/>
      <c r="Q26" s="75"/>
      <c r="R26" s="76"/>
    </row>
    <row r="27" spans="1:18" ht="15.75" hidden="1" customHeight="1" x14ac:dyDescent="0.2">
      <c r="A27" s="2"/>
      <c r="B27" s="121" t="s">
        <v>12</v>
      </c>
      <c r="C27" s="122"/>
      <c r="D27" s="118"/>
      <c r="E27" s="119"/>
      <c r="F27" s="119"/>
      <c r="G27" s="119"/>
      <c r="H27" s="120"/>
      <c r="I27" s="112"/>
      <c r="J27" s="113"/>
      <c r="K27" s="113"/>
      <c r="L27" s="114"/>
      <c r="M27" s="51"/>
      <c r="N27" s="52"/>
      <c r="O27" s="73"/>
      <c r="P27" s="74"/>
      <c r="Q27" s="75"/>
      <c r="R27" s="76"/>
    </row>
    <row r="28" spans="1:18" ht="32.25" hidden="1" customHeight="1" x14ac:dyDescent="0.2">
      <c r="A28" s="2"/>
      <c r="B28" s="121" t="s">
        <v>13</v>
      </c>
      <c r="C28" s="122"/>
      <c r="D28" s="141"/>
      <c r="E28" s="142"/>
      <c r="F28" s="142"/>
      <c r="G28" s="142"/>
      <c r="H28" s="143"/>
      <c r="I28" s="112"/>
      <c r="J28" s="113"/>
      <c r="K28" s="113"/>
      <c r="L28" s="114"/>
      <c r="M28" s="51"/>
      <c r="N28" s="52"/>
      <c r="O28" s="73"/>
      <c r="P28" s="74"/>
      <c r="Q28" s="75"/>
      <c r="R28" s="76"/>
    </row>
    <row r="29" spans="1:18" ht="15.75" hidden="1" customHeight="1" x14ac:dyDescent="0.2">
      <c r="A29" s="2"/>
      <c r="B29" s="17"/>
      <c r="C29" s="8" t="s">
        <v>14</v>
      </c>
      <c r="D29" s="175"/>
      <c r="E29" s="176"/>
      <c r="F29" s="176"/>
      <c r="G29" s="176"/>
      <c r="H29" s="177"/>
      <c r="I29" s="112"/>
      <c r="J29" s="113"/>
      <c r="K29" s="113"/>
      <c r="L29" s="114"/>
      <c r="M29" s="51"/>
      <c r="N29" s="52"/>
      <c r="O29" s="73"/>
      <c r="P29" s="74"/>
      <c r="Q29" s="75"/>
      <c r="R29" s="76"/>
    </row>
    <row r="30" spans="1:18" ht="28.5" hidden="1" customHeight="1" x14ac:dyDescent="0.2">
      <c r="A30" s="2"/>
      <c r="B30" s="17"/>
      <c r="C30" s="9" t="s">
        <v>6</v>
      </c>
      <c r="D30" s="103"/>
      <c r="E30" s="104"/>
      <c r="F30" s="104"/>
      <c r="G30" s="104"/>
      <c r="H30" s="105"/>
      <c r="I30" s="112"/>
      <c r="J30" s="113"/>
      <c r="K30" s="113"/>
      <c r="L30" s="114"/>
      <c r="M30" s="51"/>
      <c r="N30" s="52"/>
      <c r="O30" s="73"/>
      <c r="P30" s="74"/>
      <c r="Q30" s="75"/>
      <c r="R30" s="76"/>
    </row>
    <row r="31" spans="1:18" ht="0.75" customHeight="1" thickBot="1" x14ac:dyDescent="0.25">
      <c r="A31" s="2"/>
      <c r="B31" s="18"/>
      <c r="C31" s="11" t="s">
        <v>3</v>
      </c>
      <c r="D31" s="106"/>
      <c r="E31" s="107"/>
      <c r="F31" s="107"/>
      <c r="G31" s="107"/>
      <c r="H31" s="108"/>
      <c r="I31" s="115"/>
      <c r="J31" s="116"/>
      <c r="K31" s="116"/>
      <c r="L31" s="117"/>
      <c r="M31" s="53"/>
      <c r="N31" s="54"/>
      <c r="O31" s="77"/>
      <c r="P31" s="78"/>
      <c r="Q31" s="79"/>
      <c r="R31" s="80"/>
    </row>
    <row r="32" spans="1:18" ht="0.75" hidden="1" customHeight="1" thickBot="1" x14ac:dyDescent="0.25">
      <c r="A32" s="21"/>
      <c r="I32" s="41"/>
      <c r="J32" s="41"/>
      <c r="K32" s="41"/>
      <c r="L32" s="41"/>
      <c r="M32" s="48"/>
      <c r="N32" s="48"/>
      <c r="O32" s="81"/>
      <c r="P32" s="81"/>
      <c r="Q32" s="82"/>
      <c r="R32" s="82"/>
    </row>
    <row r="33" spans="2:18" ht="15.75" thickBot="1" x14ac:dyDescent="0.25">
      <c r="B33" s="31"/>
      <c r="C33" s="8"/>
      <c r="D33" s="19"/>
      <c r="E33" s="19"/>
      <c r="F33" s="19"/>
      <c r="G33" s="19"/>
      <c r="H33" s="19"/>
      <c r="I33" s="40"/>
      <c r="J33" s="40"/>
      <c r="K33" s="40"/>
      <c r="L33" s="40"/>
      <c r="M33" s="42"/>
      <c r="N33" s="42"/>
      <c r="O33" s="83"/>
      <c r="P33" s="83"/>
      <c r="Q33" s="84"/>
      <c r="R33" s="84"/>
    </row>
    <row r="34" spans="2:18" ht="18" hidden="1" x14ac:dyDescent="0.2">
      <c r="B34" s="13" t="s">
        <v>34</v>
      </c>
      <c r="C34" s="14" t="s">
        <v>7</v>
      </c>
      <c r="D34" s="180"/>
      <c r="E34" s="181"/>
      <c r="F34" s="181"/>
      <c r="G34" s="181"/>
      <c r="H34" s="182"/>
      <c r="I34" s="109"/>
      <c r="J34" s="110"/>
      <c r="K34" s="110"/>
      <c r="L34" s="111"/>
      <c r="M34" s="32"/>
      <c r="N34" s="33" t="s">
        <v>4</v>
      </c>
      <c r="O34" s="90"/>
      <c r="P34" s="91"/>
      <c r="Q34" s="90"/>
      <c r="R34" s="91"/>
    </row>
    <row r="35" spans="2:18" ht="15" hidden="1" x14ac:dyDescent="0.2">
      <c r="B35" s="15"/>
      <c r="C35" s="8" t="s">
        <v>8</v>
      </c>
      <c r="D35" s="92"/>
      <c r="E35" s="93"/>
      <c r="F35" s="93"/>
      <c r="G35" s="93"/>
      <c r="H35" s="94"/>
      <c r="I35" s="112"/>
      <c r="J35" s="113"/>
      <c r="K35" s="113"/>
      <c r="L35" s="114"/>
      <c r="M35" s="34"/>
      <c r="N35" s="35"/>
      <c r="O35" s="95"/>
      <c r="P35" s="96"/>
      <c r="Q35" s="90"/>
      <c r="R35" s="91"/>
    </row>
    <row r="36" spans="2:18" ht="15" hidden="1" x14ac:dyDescent="0.2">
      <c r="B36" s="16"/>
      <c r="C36" s="8" t="s">
        <v>15</v>
      </c>
      <c r="D36" s="97"/>
      <c r="E36" s="98"/>
      <c r="F36" s="98"/>
      <c r="G36" s="98"/>
      <c r="H36" s="99"/>
      <c r="I36" s="112"/>
      <c r="J36" s="113"/>
      <c r="K36" s="113"/>
      <c r="L36" s="114"/>
      <c r="M36" s="36"/>
      <c r="N36" s="37"/>
      <c r="O36" s="73"/>
      <c r="P36" s="74"/>
      <c r="Q36" s="85"/>
      <c r="R36" s="86"/>
    </row>
    <row r="37" spans="2:18" ht="15" hidden="1" x14ac:dyDescent="0.2">
      <c r="B37" s="17"/>
      <c r="C37" s="8" t="s">
        <v>9</v>
      </c>
      <c r="D37" s="100"/>
      <c r="E37" s="101"/>
      <c r="F37" s="101"/>
      <c r="G37" s="101"/>
      <c r="H37" s="102"/>
      <c r="I37" s="112"/>
      <c r="J37" s="113"/>
      <c r="K37" s="113"/>
      <c r="L37" s="114"/>
      <c r="M37" s="36"/>
      <c r="N37" s="37"/>
      <c r="O37" s="73"/>
      <c r="P37" s="74"/>
      <c r="Q37" s="85"/>
      <c r="R37" s="86"/>
    </row>
    <row r="38" spans="2:18" ht="15" hidden="1" x14ac:dyDescent="0.2">
      <c r="B38" s="17"/>
      <c r="C38" s="8" t="s">
        <v>10</v>
      </c>
      <c r="D38" s="92"/>
      <c r="E38" s="93"/>
      <c r="F38" s="93"/>
      <c r="G38" s="93"/>
      <c r="H38" s="94"/>
      <c r="I38" s="112"/>
      <c r="J38" s="113"/>
      <c r="K38" s="113"/>
      <c r="L38" s="114"/>
      <c r="M38" s="36"/>
      <c r="N38" s="37"/>
      <c r="O38" s="73"/>
      <c r="P38" s="74"/>
      <c r="Q38" s="85"/>
      <c r="R38" s="86"/>
    </row>
    <row r="39" spans="2:18" ht="15" hidden="1" x14ac:dyDescent="0.2">
      <c r="B39" s="17"/>
      <c r="C39" s="8" t="s">
        <v>11</v>
      </c>
      <c r="D39" s="172"/>
      <c r="E39" s="173"/>
      <c r="F39" s="173"/>
      <c r="G39" s="173"/>
      <c r="H39" s="174"/>
      <c r="I39" s="112"/>
      <c r="J39" s="113"/>
      <c r="K39" s="113"/>
      <c r="L39" s="114"/>
      <c r="M39" s="36"/>
      <c r="N39" s="37"/>
      <c r="O39" s="73"/>
      <c r="P39" s="74"/>
      <c r="Q39" s="85"/>
      <c r="R39" s="86"/>
    </row>
    <row r="40" spans="2:18" ht="15" hidden="1" customHeight="1" x14ac:dyDescent="0.2">
      <c r="B40" s="121" t="s">
        <v>12</v>
      </c>
      <c r="C40" s="122"/>
      <c r="D40" s="118"/>
      <c r="E40" s="119"/>
      <c r="F40" s="119"/>
      <c r="G40" s="119"/>
      <c r="H40" s="120"/>
      <c r="I40" s="112"/>
      <c r="J40" s="113"/>
      <c r="K40" s="113"/>
      <c r="L40" s="114"/>
      <c r="M40" s="36"/>
      <c r="N40" s="37"/>
      <c r="O40" s="73"/>
      <c r="P40" s="74"/>
      <c r="Q40" s="85"/>
      <c r="R40" s="86"/>
    </row>
    <row r="41" spans="2:18" ht="15" hidden="1" customHeight="1" x14ac:dyDescent="0.2">
      <c r="B41" s="121" t="s">
        <v>13</v>
      </c>
      <c r="C41" s="122"/>
      <c r="D41" s="141"/>
      <c r="E41" s="142"/>
      <c r="F41" s="142"/>
      <c r="G41" s="142"/>
      <c r="H41" s="143"/>
      <c r="I41" s="112"/>
      <c r="J41" s="113"/>
      <c r="K41" s="113"/>
      <c r="L41" s="114"/>
      <c r="M41" s="36"/>
      <c r="N41" s="37"/>
      <c r="O41" s="73"/>
      <c r="P41" s="74"/>
      <c r="Q41" s="85"/>
      <c r="R41" s="86"/>
    </row>
    <row r="42" spans="2:18" ht="15" hidden="1" x14ac:dyDescent="0.2">
      <c r="B42" s="17"/>
      <c r="C42" s="8" t="s">
        <v>14</v>
      </c>
      <c r="D42" s="175"/>
      <c r="E42" s="176"/>
      <c r="F42" s="176"/>
      <c r="G42" s="176"/>
      <c r="H42" s="177"/>
      <c r="I42" s="112"/>
      <c r="J42" s="113"/>
      <c r="K42" s="113"/>
      <c r="L42" s="114"/>
      <c r="M42" s="36"/>
      <c r="N42" s="37"/>
      <c r="O42" s="73"/>
      <c r="P42" s="74"/>
      <c r="Q42" s="85"/>
      <c r="R42" s="86"/>
    </row>
    <row r="43" spans="2:18" ht="15" hidden="1" x14ac:dyDescent="0.2">
      <c r="B43" s="17"/>
      <c r="C43" s="9" t="s">
        <v>6</v>
      </c>
      <c r="D43" s="103"/>
      <c r="E43" s="104"/>
      <c r="F43" s="104"/>
      <c r="G43" s="104"/>
      <c r="H43" s="105"/>
      <c r="I43" s="112"/>
      <c r="J43" s="113"/>
      <c r="K43" s="113"/>
      <c r="L43" s="114"/>
      <c r="M43" s="36"/>
      <c r="N43" s="37"/>
      <c r="O43" s="73"/>
      <c r="P43" s="74"/>
      <c r="Q43" s="85"/>
      <c r="R43" s="86"/>
    </row>
    <row r="44" spans="2:18" ht="15.75" hidden="1" thickBot="1" x14ac:dyDescent="0.25">
      <c r="B44" s="18"/>
      <c r="C44" s="11" t="s">
        <v>3</v>
      </c>
      <c r="D44" s="106"/>
      <c r="E44" s="107"/>
      <c r="F44" s="107"/>
      <c r="G44" s="107"/>
      <c r="H44" s="108"/>
      <c r="I44" s="115"/>
      <c r="J44" s="116"/>
      <c r="K44" s="116"/>
      <c r="L44" s="117"/>
      <c r="M44" s="38"/>
      <c r="N44" s="39"/>
      <c r="O44" s="77"/>
      <c r="P44" s="78"/>
      <c r="Q44" s="87"/>
      <c r="R44" s="88"/>
    </row>
    <row r="45" spans="2:18" ht="18" hidden="1" x14ac:dyDescent="0.2">
      <c r="B45" s="13" t="s">
        <v>35</v>
      </c>
      <c r="C45" s="14" t="s">
        <v>7</v>
      </c>
      <c r="D45" s="180"/>
      <c r="E45" s="181"/>
      <c r="F45" s="181"/>
      <c r="G45" s="181"/>
      <c r="H45" s="182"/>
      <c r="I45" s="109"/>
      <c r="J45" s="110"/>
      <c r="K45" s="110"/>
      <c r="L45" s="111"/>
      <c r="M45" s="32">
        <v>1</v>
      </c>
      <c r="N45" s="33" t="s">
        <v>4</v>
      </c>
      <c r="O45" s="90"/>
      <c r="P45" s="91"/>
      <c r="Q45" s="90">
        <f>M45*O45</f>
        <v>0</v>
      </c>
      <c r="R45" s="91"/>
    </row>
    <row r="46" spans="2:18" ht="15" hidden="1" x14ac:dyDescent="0.2">
      <c r="B46" s="15"/>
      <c r="C46" s="8" t="s">
        <v>8</v>
      </c>
      <c r="D46" s="92"/>
      <c r="E46" s="93"/>
      <c r="F46" s="93"/>
      <c r="G46" s="93"/>
      <c r="H46" s="94"/>
      <c r="I46" s="112"/>
      <c r="J46" s="113"/>
      <c r="K46" s="113"/>
      <c r="L46" s="114"/>
      <c r="M46" s="34"/>
      <c r="N46" s="35"/>
      <c r="O46" s="95"/>
      <c r="P46" s="96"/>
      <c r="Q46" s="90"/>
      <c r="R46" s="91"/>
    </row>
    <row r="47" spans="2:18" ht="15" hidden="1" x14ac:dyDescent="0.2">
      <c r="B47" s="16"/>
      <c r="C47" s="8" t="s">
        <v>15</v>
      </c>
      <c r="D47" s="97"/>
      <c r="E47" s="98"/>
      <c r="F47" s="98"/>
      <c r="G47" s="98"/>
      <c r="H47" s="99"/>
      <c r="I47" s="112"/>
      <c r="J47" s="113"/>
      <c r="K47" s="113"/>
      <c r="L47" s="114"/>
      <c r="M47" s="36"/>
      <c r="N47" s="37"/>
      <c r="O47" s="73"/>
      <c r="P47" s="74"/>
      <c r="Q47" s="85"/>
      <c r="R47" s="86"/>
    </row>
    <row r="48" spans="2:18" ht="15" hidden="1" x14ac:dyDescent="0.2">
      <c r="B48" s="17"/>
      <c r="C48" s="8" t="s">
        <v>9</v>
      </c>
      <c r="D48" s="100"/>
      <c r="E48" s="101"/>
      <c r="F48" s="101"/>
      <c r="G48" s="101"/>
      <c r="H48" s="102"/>
      <c r="I48" s="112"/>
      <c r="J48" s="113"/>
      <c r="K48" s="113"/>
      <c r="L48" s="114"/>
      <c r="M48" s="36"/>
      <c r="N48" s="37"/>
      <c r="O48" s="73"/>
      <c r="P48" s="74"/>
      <c r="Q48" s="85"/>
      <c r="R48" s="86"/>
    </row>
    <row r="49" spans="2:18" ht="15" hidden="1" x14ac:dyDescent="0.2">
      <c r="B49" s="17"/>
      <c r="C49" s="8" t="s">
        <v>10</v>
      </c>
      <c r="D49" s="92"/>
      <c r="E49" s="93"/>
      <c r="F49" s="93"/>
      <c r="G49" s="93"/>
      <c r="H49" s="94"/>
      <c r="I49" s="112"/>
      <c r="J49" s="113"/>
      <c r="K49" s="113"/>
      <c r="L49" s="114"/>
      <c r="M49" s="36"/>
      <c r="N49" s="37"/>
      <c r="O49" s="73"/>
      <c r="P49" s="74"/>
      <c r="Q49" s="85"/>
      <c r="R49" s="86"/>
    </row>
    <row r="50" spans="2:18" ht="15" hidden="1" x14ac:dyDescent="0.2">
      <c r="B50" s="17"/>
      <c r="C50" s="8" t="s">
        <v>11</v>
      </c>
      <c r="D50" s="172"/>
      <c r="E50" s="173"/>
      <c r="F50" s="173"/>
      <c r="G50" s="173"/>
      <c r="H50" s="174"/>
      <c r="I50" s="112"/>
      <c r="J50" s="113"/>
      <c r="K50" s="113"/>
      <c r="L50" s="114"/>
      <c r="M50" s="36"/>
      <c r="N50" s="37"/>
      <c r="O50" s="73"/>
      <c r="P50" s="74"/>
      <c r="Q50" s="85"/>
      <c r="R50" s="86"/>
    </row>
    <row r="51" spans="2:18" ht="15" hidden="1" customHeight="1" x14ac:dyDescent="0.2">
      <c r="B51" s="121" t="s">
        <v>12</v>
      </c>
      <c r="C51" s="122"/>
      <c r="D51" s="118"/>
      <c r="E51" s="119"/>
      <c r="F51" s="119"/>
      <c r="G51" s="119"/>
      <c r="H51" s="120"/>
      <c r="I51" s="112"/>
      <c r="J51" s="113"/>
      <c r="K51" s="113"/>
      <c r="L51" s="114"/>
      <c r="M51" s="36"/>
      <c r="N51" s="37"/>
      <c r="O51" s="73"/>
      <c r="P51" s="74"/>
      <c r="Q51" s="85"/>
      <c r="R51" s="86"/>
    </row>
    <row r="52" spans="2:18" ht="15" hidden="1" customHeight="1" x14ac:dyDescent="0.2">
      <c r="B52" s="121" t="s">
        <v>13</v>
      </c>
      <c r="C52" s="122"/>
      <c r="D52" s="141"/>
      <c r="E52" s="142"/>
      <c r="F52" s="142"/>
      <c r="G52" s="142"/>
      <c r="H52" s="143"/>
      <c r="I52" s="112"/>
      <c r="J52" s="113"/>
      <c r="K52" s="113"/>
      <c r="L52" s="114"/>
      <c r="M52" s="36"/>
      <c r="N52" s="37"/>
      <c r="O52" s="73"/>
      <c r="P52" s="74"/>
      <c r="Q52" s="85"/>
      <c r="R52" s="86"/>
    </row>
    <row r="53" spans="2:18" ht="15" hidden="1" x14ac:dyDescent="0.2">
      <c r="B53" s="17"/>
      <c r="C53" s="8" t="s">
        <v>14</v>
      </c>
      <c r="D53" s="175"/>
      <c r="E53" s="176"/>
      <c r="F53" s="176"/>
      <c r="G53" s="176"/>
      <c r="H53" s="177"/>
      <c r="I53" s="112"/>
      <c r="J53" s="113"/>
      <c r="K53" s="113"/>
      <c r="L53" s="114"/>
      <c r="M53" s="36"/>
      <c r="N53" s="37"/>
      <c r="O53" s="73"/>
      <c r="P53" s="74"/>
      <c r="Q53" s="85"/>
      <c r="R53" s="86"/>
    </row>
    <row r="54" spans="2:18" ht="15" hidden="1" x14ac:dyDescent="0.2">
      <c r="B54" s="17"/>
      <c r="C54" s="9" t="s">
        <v>6</v>
      </c>
      <c r="D54" s="103"/>
      <c r="E54" s="104"/>
      <c r="F54" s="104"/>
      <c r="G54" s="104"/>
      <c r="H54" s="105"/>
      <c r="I54" s="112"/>
      <c r="J54" s="113"/>
      <c r="K54" s="113"/>
      <c r="L54" s="114"/>
      <c r="M54" s="36"/>
      <c r="N54" s="37"/>
      <c r="O54" s="73"/>
      <c r="P54" s="74"/>
      <c r="Q54" s="85"/>
      <c r="R54" s="86"/>
    </row>
    <row r="55" spans="2:18" ht="15.75" hidden="1" thickBot="1" x14ac:dyDescent="0.25">
      <c r="B55" s="18"/>
      <c r="C55" s="11" t="s">
        <v>3</v>
      </c>
      <c r="D55" s="106"/>
      <c r="E55" s="107"/>
      <c r="F55" s="107"/>
      <c r="G55" s="107"/>
      <c r="H55" s="108"/>
      <c r="I55" s="115"/>
      <c r="J55" s="116"/>
      <c r="K55" s="116"/>
      <c r="L55" s="117"/>
      <c r="M55" s="38"/>
      <c r="N55" s="39"/>
      <c r="O55" s="77"/>
      <c r="P55" s="78"/>
      <c r="Q55" s="87"/>
      <c r="R55" s="88"/>
    </row>
    <row r="56" spans="2:18" ht="15" hidden="1" x14ac:dyDescent="0.2">
      <c r="B56" s="31"/>
      <c r="C56" s="8"/>
      <c r="D56" s="19"/>
      <c r="E56" s="19"/>
      <c r="F56" s="19"/>
      <c r="G56" s="19"/>
      <c r="H56" s="19"/>
      <c r="I56" s="40"/>
      <c r="J56" s="40"/>
      <c r="K56" s="40"/>
      <c r="L56" s="40"/>
      <c r="M56" s="42"/>
      <c r="N56" s="42"/>
      <c r="O56" s="83"/>
      <c r="P56" s="83"/>
      <c r="Q56" s="84"/>
      <c r="R56" s="84"/>
    </row>
    <row r="57" spans="2:18" ht="18" hidden="1" x14ac:dyDescent="0.2">
      <c r="B57" s="13" t="s">
        <v>36</v>
      </c>
      <c r="C57" s="14" t="s">
        <v>7</v>
      </c>
      <c r="D57" s="180"/>
      <c r="E57" s="181"/>
      <c r="F57" s="181"/>
      <c r="G57" s="181"/>
      <c r="H57" s="182"/>
      <c r="I57" s="109"/>
      <c r="J57" s="110"/>
      <c r="K57" s="110"/>
      <c r="L57" s="111"/>
      <c r="M57" s="32">
        <v>1</v>
      </c>
      <c r="N57" s="33" t="s">
        <v>4</v>
      </c>
      <c r="O57" s="90"/>
      <c r="P57" s="91"/>
      <c r="Q57" s="90">
        <f>M57*O57</f>
        <v>0</v>
      </c>
      <c r="R57" s="91"/>
    </row>
    <row r="58" spans="2:18" ht="15" hidden="1" x14ac:dyDescent="0.2">
      <c r="B58" s="15"/>
      <c r="C58" s="8" t="s">
        <v>8</v>
      </c>
      <c r="D58" s="92"/>
      <c r="E58" s="93"/>
      <c r="F58" s="93"/>
      <c r="G58" s="93"/>
      <c r="H58" s="94"/>
      <c r="I58" s="112"/>
      <c r="J58" s="113"/>
      <c r="K58" s="113"/>
      <c r="L58" s="114"/>
      <c r="M58" s="34"/>
      <c r="N58" s="35"/>
      <c r="O58" s="95"/>
      <c r="P58" s="96"/>
      <c r="Q58" s="90"/>
      <c r="R58" s="91"/>
    </row>
    <row r="59" spans="2:18" ht="15" hidden="1" x14ac:dyDescent="0.2">
      <c r="B59" s="16"/>
      <c r="C59" s="8" t="s">
        <v>15</v>
      </c>
      <c r="D59" s="97"/>
      <c r="E59" s="98"/>
      <c r="F59" s="98"/>
      <c r="G59" s="98"/>
      <c r="H59" s="99"/>
      <c r="I59" s="112"/>
      <c r="J59" s="113"/>
      <c r="K59" s="113"/>
      <c r="L59" s="114"/>
      <c r="M59" s="36"/>
      <c r="N59" s="37"/>
      <c r="O59" s="73"/>
      <c r="P59" s="74"/>
      <c r="Q59" s="85"/>
      <c r="R59" s="86"/>
    </row>
    <row r="60" spans="2:18" ht="15" hidden="1" x14ac:dyDescent="0.2">
      <c r="B60" s="17"/>
      <c r="C60" s="8" t="s">
        <v>9</v>
      </c>
      <c r="D60" s="100"/>
      <c r="E60" s="101"/>
      <c r="F60" s="101"/>
      <c r="G60" s="101"/>
      <c r="H60" s="102"/>
      <c r="I60" s="112"/>
      <c r="J60" s="113"/>
      <c r="K60" s="113"/>
      <c r="L60" s="114"/>
      <c r="M60" s="36"/>
      <c r="N60" s="37"/>
      <c r="O60" s="73"/>
      <c r="P60" s="74"/>
      <c r="Q60" s="85"/>
      <c r="R60" s="86"/>
    </row>
    <row r="61" spans="2:18" ht="15" hidden="1" x14ac:dyDescent="0.2">
      <c r="B61" s="17"/>
      <c r="C61" s="8" t="s">
        <v>10</v>
      </c>
      <c r="D61" s="92"/>
      <c r="E61" s="93"/>
      <c r="F61" s="93"/>
      <c r="G61" s="93"/>
      <c r="H61" s="94"/>
      <c r="I61" s="112"/>
      <c r="J61" s="113"/>
      <c r="K61" s="113"/>
      <c r="L61" s="114"/>
      <c r="M61" s="36"/>
      <c r="N61" s="37"/>
      <c r="O61" s="73"/>
      <c r="P61" s="74"/>
      <c r="Q61" s="85"/>
      <c r="R61" s="86"/>
    </row>
    <row r="62" spans="2:18" ht="15" hidden="1" x14ac:dyDescent="0.2">
      <c r="B62" s="17"/>
      <c r="C62" s="8" t="s">
        <v>11</v>
      </c>
      <c r="D62" s="172"/>
      <c r="E62" s="173"/>
      <c r="F62" s="173"/>
      <c r="G62" s="173"/>
      <c r="H62" s="174"/>
      <c r="I62" s="112"/>
      <c r="J62" s="113"/>
      <c r="K62" s="113"/>
      <c r="L62" s="114"/>
      <c r="M62" s="36"/>
      <c r="N62" s="37"/>
      <c r="O62" s="73"/>
      <c r="P62" s="74"/>
      <c r="Q62" s="85"/>
      <c r="R62" s="86"/>
    </row>
    <row r="63" spans="2:18" ht="15" hidden="1" customHeight="1" x14ac:dyDescent="0.2">
      <c r="B63" s="121" t="s">
        <v>12</v>
      </c>
      <c r="C63" s="122"/>
      <c r="D63" s="118"/>
      <c r="E63" s="119"/>
      <c r="F63" s="119"/>
      <c r="G63" s="119"/>
      <c r="H63" s="120"/>
      <c r="I63" s="112"/>
      <c r="J63" s="113"/>
      <c r="K63" s="113"/>
      <c r="L63" s="114"/>
      <c r="M63" s="36"/>
      <c r="N63" s="37"/>
      <c r="O63" s="73"/>
      <c r="P63" s="74"/>
      <c r="Q63" s="85"/>
      <c r="R63" s="86"/>
    </row>
    <row r="64" spans="2:18" ht="15" hidden="1" customHeight="1" x14ac:dyDescent="0.2">
      <c r="B64" s="121" t="s">
        <v>13</v>
      </c>
      <c r="C64" s="122"/>
      <c r="D64" s="141"/>
      <c r="E64" s="142"/>
      <c r="F64" s="142"/>
      <c r="G64" s="142"/>
      <c r="H64" s="143"/>
      <c r="I64" s="112"/>
      <c r="J64" s="113"/>
      <c r="K64" s="113"/>
      <c r="L64" s="114"/>
      <c r="M64" s="36"/>
      <c r="N64" s="37"/>
      <c r="O64" s="73"/>
      <c r="P64" s="74"/>
      <c r="Q64" s="85"/>
      <c r="R64" s="86"/>
    </row>
    <row r="65" spans="2:18" ht="15" hidden="1" x14ac:dyDescent="0.2">
      <c r="B65" s="17"/>
      <c r="C65" s="8" t="s">
        <v>14</v>
      </c>
      <c r="D65" s="175"/>
      <c r="E65" s="176"/>
      <c r="F65" s="176"/>
      <c r="G65" s="176"/>
      <c r="H65" s="177"/>
      <c r="I65" s="112"/>
      <c r="J65" s="113"/>
      <c r="K65" s="113"/>
      <c r="L65" s="114"/>
      <c r="M65" s="36"/>
      <c r="N65" s="37"/>
      <c r="O65" s="73"/>
      <c r="P65" s="74"/>
      <c r="Q65" s="85"/>
      <c r="R65" s="86"/>
    </row>
    <row r="66" spans="2:18" ht="15" hidden="1" x14ac:dyDescent="0.2">
      <c r="B66" s="17"/>
      <c r="C66" s="9" t="s">
        <v>6</v>
      </c>
      <c r="D66" s="103"/>
      <c r="E66" s="104"/>
      <c r="F66" s="104"/>
      <c r="G66" s="104"/>
      <c r="H66" s="105"/>
      <c r="I66" s="112"/>
      <c r="J66" s="113"/>
      <c r="K66" s="113"/>
      <c r="L66" s="114"/>
      <c r="M66" s="36"/>
      <c r="N66" s="37"/>
      <c r="O66" s="73"/>
      <c r="P66" s="74"/>
      <c r="Q66" s="85"/>
      <c r="R66" s="86"/>
    </row>
    <row r="67" spans="2:18" ht="15.75" hidden="1" thickBot="1" x14ac:dyDescent="0.25">
      <c r="B67" s="18"/>
      <c r="C67" s="11" t="s">
        <v>3</v>
      </c>
      <c r="D67" s="106"/>
      <c r="E67" s="107"/>
      <c r="F67" s="107"/>
      <c r="G67" s="107"/>
      <c r="H67" s="108"/>
      <c r="I67" s="115"/>
      <c r="J67" s="116"/>
      <c r="K67" s="116"/>
      <c r="L67" s="117"/>
      <c r="M67" s="38"/>
      <c r="N67" s="39"/>
      <c r="O67" s="77"/>
      <c r="P67" s="78"/>
      <c r="Q67" s="87"/>
      <c r="R67" s="88"/>
    </row>
    <row r="68" spans="2:18" ht="15" hidden="1" x14ac:dyDescent="0.2">
      <c r="B68" s="31"/>
      <c r="C68" s="8"/>
      <c r="D68" s="19"/>
      <c r="E68" s="19"/>
      <c r="F68" s="19"/>
      <c r="G68" s="19"/>
      <c r="H68" s="19"/>
      <c r="I68" s="40"/>
      <c r="J68" s="40"/>
      <c r="K68" s="40"/>
      <c r="L68" s="40"/>
      <c r="M68" s="42"/>
      <c r="N68" s="42"/>
      <c r="O68" s="83"/>
      <c r="P68" s="83"/>
      <c r="Q68" s="84"/>
      <c r="R68" s="84"/>
    </row>
    <row r="69" spans="2:18" hidden="1" x14ac:dyDescent="0.2">
      <c r="I69" s="41"/>
      <c r="J69" s="41"/>
      <c r="K69" s="41"/>
      <c r="L69" s="41"/>
      <c r="M69" s="41"/>
      <c r="N69" s="41"/>
      <c r="O69" s="81"/>
      <c r="P69" s="81"/>
      <c r="Q69" s="81"/>
      <c r="R69" s="81"/>
    </row>
    <row r="70" spans="2:18" ht="18.75" hidden="1" thickBot="1" x14ac:dyDescent="0.25">
      <c r="B70" s="13" t="s">
        <v>36</v>
      </c>
      <c r="C70" s="14" t="s">
        <v>7</v>
      </c>
      <c r="D70" s="205"/>
      <c r="E70" s="206"/>
      <c r="F70" s="206"/>
      <c r="G70" s="206"/>
      <c r="H70" s="207"/>
      <c r="I70" s="109"/>
      <c r="J70" s="110"/>
      <c r="K70" s="110"/>
      <c r="L70" s="111"/>
      <c r="M70" s="32">
        <v>1</v>
      </c>
      <c r="N70" s="33" t="s">
        <v>4</v>
      </c>
      <c r="O70" s="90"/>
      <c r="P70" s="91"/>
      <c r="Q70" s="214">
        <f>M70*O70</f>
        <v>0</v>
      </c>
      <c r="R70" s="215"/>
    </row>
    <row r="71" spans="2:18" ht="15" hidden="1" x14ac:dyDescent="0.2">
      <c r="B71" s="15"/>
      <c r="C71" s="8" t="s">
        <v>8</v>
      </c>
      <c r="D71" s="92"/>
      <c r="E71" s="93"/>
      <c r="F71" s="93"/>
      <c r="G71" s="93"/>
      <c r="H71" s="94"/>
      <c r="I71" s="112"/>
      <c r="J71" s="113"/>
      <c r="K71" s="113"/>
      <c r="L71" s="114"/>
      <c r="M71" s="34"/>
      <c r="N71" s="35"/>
      <c r="O71" s="95"/>
      <c r="P71" s="96"/>
      <c r="Q71" s="90"/>
      <c r="R71" s="91"/>
    </row>
    <row r="72" spans="2:18" ht="15" hidden="1" x14ac:dyDescent="0.2">
      <c r="B72" s="17"/>
      <c r="C72" s="8" t="s">
        <v>9</v>
      </c>
      <c r="D72" s="97"/>
      <c r="E72" s="98"/>
      <c r="F72" s="98"/>
      <c r="G72" s="98"/>
      <c r="H72" s="99"/>
      <c r="I72" s="112"/>
      <c r="J72" s="113"/>
      <c r="K72" s="113"/>
      <c r="L72" s="114"/>
      <c r="M72" s="36"/>
      <c r="N72" s="37"/>
      <c r="O72" s="73"/>
      <c r="P72" s="74"/>
      <c r="Q72" s="85"/>
      <c r="R72" s="86"/>
    </row>
    <row r="73" spans="2:18" ht="15" hidden="1" x14ac:dyDescent="0.2">
      <c r="B73" s="17"/>
      <c r="C73" s="8" t="s">
        <v>10</v>
      </c>
      <c r="D73" s="92"/>
      <c r="E73" s="93"/>
      <c r="F73" s="93"/>
      <c r="G73" s="93"/>
      <c r="H73" s="94"/>
      <c r="I73" s="112"/>
      <c r="J73" s="113"/>
      <c r="K73" s="113"/>
      <c r="L73" s="114"/>
      <c r="M73" s="36"/>
      <c r="N73" s="37"/>
      <c r="O73" s="73"/>
      <c r="P73" s="74"/>
      <c r="Q73" s="85"/>
      <c r="R73" s="86"/>
    </row>
    <row r="74" spans="2:18" ht="15" hidden="1" customHeight="1" x14ac:dyDescent="0.2">
      <c r="B74" s="121" t="s">
        <v>12</v>
      </c>
      <c r="C74" s="122"/>
      <c r="D74" s="118"/>
      <c r="E74" s="119"/>
      <c r="F74" s="119"/>
      <c r="G74" s="119"/>
      <c r="H74" s="120"/>
      <c r="I74" s="112"/>
      <c r="J74" s="113"/>
      <c r="K74" s="113"/>
      <c r="L74" s="114"/>
      <c r="M74" s="36"/>
      <c r="N74" s="37"/>
      <c r="O74" s="73"/>
      <c r="P74" s="74"/>
      <c r="Q74" s="85"/>
      <c r="R74" s="86"/>
    </row>
    <row r="75" spans="2:18" ht="15" hidden="1" customHeight="1" x14ac:dyDescent="0.2">
      <c r="B75" s="121" t="s">
        <v>13</v>
      </c>
      <c r="C75" s="122"/>
      <c r="D75" s="92"/>
      <c r="E75" s="93"/>
      <c r="F75" s="93"/>
      <c r="G75" s="93"/>
      <c r="H75" s="94"/>
      <c r="I75" s="112"/>
      <c r="J75" s="113"/>
      <c r="K75" s="113"/>
      <c r="L75" s="114"/>
      <c r="M75" s="36"/>
      <c r="N75" s="37"/>
      <c r="O75" s="73"/>
      <c r="P75" s="74"/>
      <c r="Q75" s="85"/>
      <c r="R75" s="86"/>
    </row>
    <row r="76" spans="2:18" ht="15" hidden="1" x14ac:dyDescent="0.2">
      <c r="B76" s="17"/>
      <c r="C76" s="8" t="s">
        <v>14</v>
      </c>
      <c r="D76" s="175"/>
      <c r="E76" s="176"/>
      <c r="F76" s="176"/>
      <c r="G76" s="176"/>
      <c r="H76" s="177"/>
      <c r="I76" s="112"/>
      <c r="J76" s="113"/>
      <c r="K76" s="113"/>
      <c r="L76" s="114"/>
      <c r="M76" s="36"/>
      <c r="N76" s="37"/>
      <c r="O76" s="73"/>
      <c r="P76" s="74"/>
      <c r="Q76" s="85"/>
      <c r="R76" s="86"/>
    </row>
    <row r="77" spans="2:18" ht="15" hidden="1" x14ac:dyDescent="0.2">
      <c r="B77" s="17"/>
      <c r="C77" s="9" t="s">
        <v>6</v>
      </c>
      <c r="D77" s="175"/>
      <c r="E77" s="176"/>
      <c r="F77" s="176"/>
      <c r="G77" s="176"/>
      <c r="H77" s="177"/>
      <c r="I77" s="112"/>
      <c r="J77" s="113"/>
      <c r="K77" s="113"/>
      <c r="L77" s="114"/>
      <c r="M77" s="36"/>
      <c r="N77" s="37"/>
      <c r="O77" s="73"/>
      <c r="P77" s="74"/>
      <c r="Q77" s="85"/>
      <c r="R77" s="86"/>
    </row>
    <row r="78" spans="2:18" ht="15" hidden="1" x14ac:dyDescent="0.2">
      <c r="B78" s="17"/>
      <c r="C78" s="8" t="s">
        <v>3</v>
      </c>
      <c r="D78" s="202"/>
      <c r="E78" s="203"/>
      <c r="F78" s="203"/>
      <c r="G78" s="203"/>
      <c r="H78" s="204"/>
      <c r="I78" s="112"/>
      <c r="J78" s="113"/>
      <c r="K78" s="113"/>
      <c r="L78" s="114"/>
      <c r="M78" s="36"/>
      <c r="N78" s="37"/>
      <c r="O78" s="73"/>
      <c r="P78" s="74"/>
      <c r="Q78" s="85"/>
      <c r="R78" s="86"/>
    </row>
    <row r="79" spans="2:18" x14ac:dyDescent="0.2">
      <c r="B79" s="68"/>
      <c r="C79" s="69"/>
      <c r="D79" s="69"/>
      <c r="E79" s="69"/>
      <c r="F79" s="69"/>
      <c r="G79" s="69"/>
      <c r="H79" s="69"/>
      <c r="I79" s="70"/>
      <c r="J79" s="70"/>
      <c r="K79" s="70"/>
      <c r="L79" s="70"/>
      <c r="M79" s="188" t="s">
        <v>17</v>
      </c>
      <c r="N79" s="189"/>
      <c r="O79" s="192">
        <f>SUM(Q9,Q19)</f>
        <v>0</v>
      </c>
      <c r="P79" s="193"/>
      <c r="Q79" s="193"/>
      <c r="R79" s="194"/>
    </row>
    <row r="80" spans="2:18" ht="15" thickBot="1" x14ac:dyDescent="0.25">
      <c r="B80" s="4"/>
      <c r="C80" s="20"/>
      <c r="D80" s="20"/>
      <c r="E80" s="20"/>
      <c r="F80" s="20"/>
      <c r="G80" s="20"/>
      <c r="H80" s="20"/>
      <c r="I80" s="43"/>
      <c r="J80" s="43"/>
      <c r="K80" s="43"/>
      <c r="L80" s="43"/>
      <c r="M80" s="190"/>
      <c r="N80" s="191"/>
      <c r="O80" s="195"/>
      <c r="P80" s="196"/>
      <c r="Q80" s="196"/>
      <c r="R80" s="197"/>
    </row>
    <row r="81" spans="2:27" x14ac:dyDescent="0.2">
      <c r="B81" s="23"/>
      <c r="C81" s="2"/>
      <c r="D81" s="2"/>
      <c r="E81" s="2"/>
      <c r="F81" s="2"/>
      <c r="G81" s="2"/>
      <c r="H81" s="2"/>
      <c r="I81" s="44"/>
      <c r="J81" s="44"/>
      <c r="K81" s="44"/>
      <c r="L81" s="45"/>
      <c r="M81" s="188" t="s">
        <v>18</v>
      </c>
      <c r="N81" s="189"/>
      <c r="O81" s="192">
        <f>O79*0.25</f>
        <v>0</v>
      </c>
      <c r="P81" s="193"/>
      <c r="Q81" s="193"/>
      <c r="R81" s="194"/>
    </row>
    <row r="82" spans="2:27" ht="15" thickBot="1" x14ac:dyDescent="0.25">
      <c r="B82" s="23"/>
      <c r="C82" s="2"/>
      <c r="D82" s="2"/>
      <c r="E82" s="2"/>
      <c r="F82" s="2"/>
      <c r="G82" s="2"/>
      <c r="H82" s="2"/>
      <c r="I82" s="44"/>
      <c r="J82" s="44"/>
      <c r="K82" s="44"/>
      <c r="L82" s="45"/>
      <c r="M82" s="190"/>
      <c r="N82" s="191"/>
      <c r="O82" s="195"/>
      <c r="P82" s="196"/>
      <c r="Q82" s="196"/>
      <c r="R82" s="197"/>
      <c r="AA82" s="1" t="s">
        <v>42</v>
      </c>
    </row>
    <row r="83" spans="2:27" x14ac:dyDescent="0.2">
      <c r="B83" s="23"/>
      <c r="C83" s="2"/>
      <c r="D83" s="2"/>
      <c r="E83" s="2"/>
      <c r="F83" s="2"/>
      <c r="G83" s="2"/>
      <c r="H83" s="2"/>
      <c r="I83" s="44"/>
      <c r="J83" s="44"/>
      <c r="K83" s="44"/>
      <c r="L83" s="45"/>
      <c r="M83" s="198" t="s">
        <v>48</v>
      </c>
      <c r="N83" s="199"/>
      <c r="O83" s="192">
        <f>O79+O81</f>
        <v>0</v>
      </c>
      <c r="P83" s="193"/>
      <c r="Q83" s="193"/>
      <c r="R83" s="194"/>
    </row>
    <row r="84" spans="2:27" x14ac:dyDescent="0.2">
      <c r="B84" s="24"/>
      <c r="C84" s="25"/>
      <c r="D84" s="25"/>
      <c r="E84" s="25"/>
      <c r="F84" s="25"/>
      <c r="G84" s="25"/>
      <c r="H84" s="25"/>
      <c r="I84" s="46"/>
      <c r="J84" s="46"/>
      <c r="K84" s="46"/>
      <c r="L84" s="47"/>
      <c r="M84" s="200"/>
      <c r="N84" s="201"/>
      <c r="O84" s="195"/>
      <c r="P84" s="196"/>
      <c r="Q84" s="196"/>
      <c r="R84" s="197"/>
    </row>
    <row r="85" spans="2:27" x14ac:dyDescent="0.2">
      <c r="B85" s="2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7"/>
      <c r="N85" s="27"/>
      <c r="O85" s="28"/>
      <c r="P85" s="28"/>
      <c r="Q85" s="28"/>
      <c r="R85" s="28"/>
    </row>
    <row r="86" spans="2:27" x14ac:dyDescent="0.2">
      <c r="R86" s="28"/>
    </row>
    <row r="87" spans="2:27" x14ac:dyDescent="0.2">
      <c r="R87" s="28"/>
    </row>
    <row r="88" spans="2:27" x14ac:dyDescent="0.2">
      <c r="B88" s="185" t="s">
        <v>53</v>
      </c>
      <c r="C88" s="185"/>
      <c r="D88" s="185"/>
      <c r="E88" s="185"/>
      <c r="F88" s="185"/>
      <c r="G88" s="185"/>
      <c r="H88" s="185"/>
      <c r="I88" s="185"/>
      <c r="J88" s="44"/>
      <c r="K88" s="44"/>
      <c r="L88" s="186"/>
      <c r="M88" s="186"/>
      <c r="N88" s="186"/>
      <c r="O88" s="186"/>
      <c r="P88" s="186"/>
      <c r="Q88" s="186"/>
    </row>
    <row r="89" spans="2:27" x14ac:dyDescent="0.2">
      <c r="B89" s="44"/>
      <c r="C89" s="44"/>
      <c r="D89" s="44"/>
      <c r="E89" s="44"/>
      <c r="F89" s="44"/>
      <c r="G89" s="44"/>
      <c r="H89" s="44"/>
      <c r="I89" s="44"/>
      <c r="J89" s="44"/>
      <c r="K89" s="41"/>
      <c r="L89" s="187" t="s">
        <v>19</v>
      </c>
      <c r="M89" s="187"/>
      <c r="N89" s="187"/>
      <c r="O89" s="187"/>
      <c r="P89" s="187"/>
      <c r="Q89" s="187"/>
    </row>
  </sheetData>
  <sheetProtection algorithmName="SHA-512" hashValue="KJA9H202w0OBE1UVUGQToOpUmduID65UA0F3GN+b1pjXRCE876j8BxIzHykvf/kdbaOSVh4fZNdIn5exi7oEMQ==" saltValue="50y2zYYDg83E9g8oYgbEAQ==" spinCount="100000" sheet="1" formatCells="0"/>
  <mergeCells count="131">
    <mergeCell ref="Q20:R21"/>
    <mergeCell ref="O9:P19"/>
    <mergeCell ref="Q9:R19"/>
    <mergeCell ref="B21:C21"/>
    <mergeCell ref="B74:C74"/>
    <mergeCell ref="D74:H74"/>
    <mergeCell ref="D24:H24"/>
    <mergeCell ref="D16:H16"/>
    <mergeCell ref="D19:H19"/>
    <mergeCell ref="D20:H20"/>
    <mergeCell ref="D18:H18"/>
    <mergeCell ref="Q22:R22"/>
    <mergeCell ref="B27:C27"/>
    <mergeCell ref="D27:H27"/>
    <mergeCell ref="Q71:R71"/>
    <mergeCell ref="Q70:R70"/>
    <mergeCell ref="D28:H28"/>
    <mergeCell ref="Q58:R58"/>
    <mergeCell ref="D59:H59"/>
    <mergeCell ref="D58:H58"/>
    <mergeCell ref="D29:H29"/>
    <mergeCell ref="D22:H22"/>
    <mergeCell ref="I70:L78"/>
    <mergeCell ref="O70:P70"/>
    <mergeCell ref="D72:H72"/>
    <mergeCell ref="D73:H73"/>
    <mergeCell ref="D77:H77"/>
    <mergeCell ref="D78:H78"/>
    <mergeCell ref="D70:H70"/>
    <mergeCell ref="D75:H75"/>
    <mergeCell ref="D76:H76"/>
    <mergeCell ref="D65:H65"/>
    <mergeCell ref="D60:H60"/>
    <mergeCell ref="D61:H61"/>
    <mergeCell ref="D62:H62"/>
    <mergeCell ref="D39:H39"/>
    <mergeCell ref="Q23:R23"/>
    <mergeCell ref="B88:I88"/>
    <mergeCell ref="L88:Q88"/>
    <mergeCell ref="L89:Q89"/>
    <mergeCell ref="M79:N80"/>
    <mergeCell ref="O79:R80"/>
    <mergeCell ref="M81:N82"/>
    <mergeCell ref="O81:R82"/>
    <mergeCell ref="M83:N84"/>
    <mergeCell ref="O83:R84"/>
    <mergeCell ref="O46:P46"/>
    <mergeCell ref="Q46:R46"/>
    <mergeCell ref="D47:H47"/>
    <mergeCell ref="D48:H48"/>
    <mergeCell ref="D49:H49"/>
    <mergeCell ref="D50:H50"/>
    <mergeCell ref="O57:P57"/>
    <mergeCell ref="Q57:R57"/>
    <mergeCell ref="I45:L55"/>
    <mergeCell ref="D51:H51"/>
    <mergeCell ref="D52:H52"/>
    <mergeCell ref="D71:H71"/>
    <mergeCell ref="O71:P71"/>
    <mergeCell ref="B75:C75"/>
    <mergeCell ref="D23:H23"/>
    <mergeCell ref="O23:P23"/>
    <mergeCell ref="D55:H55"/>
    <mergeCell ref="O45:P45"/>
    <mergeCell ref="D45:H45"/>
    <mergeCell ref="O58:P58"/>
    <mergeCell ref="M20:N21"/>
    <mergeCell ref="O20:P21"/>
    <mergeCell ref="D66:H66"/>
    <mergeCell ref="D67:H67"/>
    <mergeCell ref="D34:H34"/>
    <mergeCell ref="I34:L44"/>
    <mergeCell ref="B40:C40"/>
    <mergeCell ref="D40:H40"/>
    <mergeCell ref="B41:C41"/>
    <mergeCell ref="D41:H41"/>
    <mergeCell ref="D42:H42"/>
    <mergeCell ref="D43:H43"/>
    <mergeCell ref="D44:H44"/>
    <mergeCell ref="D57:H57"/>
    <mergeCell ref="I57:L67"/>
    <mergeCell ref="B51:C51"/>
    <mergeCell ref="B52:C52"/>
    <mergeCell ref="B63:C63"/>
    <mergeCell ref="D63:H63"/>
    <mergeCell ref="B3:R3"/>
    <mergeCell ref="B64:C64"/>
    <mergeCell ref="D64:H64"/>
    <mergeCell ref="O6:P7"/>
    <mergeCell ref="M6:N7"/>
    <mergeCell ref="I6:L7"/>
    <mergeCell ref="D6:H7"/>
    <mergeCell ref="Q6:R7"/>
    <mergeCell ref="D9:H9"/>
    <mergeCell ref="I9:L19"/>
    <mergeCell ref="D10:H10"/>
    <mergeCell ref="D14:H14"/>
    <mergeCell ref="D15:H15"/>
    <mergeCell ref="Q45:R45"/>
    <mergeCell ref="D53:H53"/>
    <mergeCell ref="D54:H54"/>
    <mergeCell ref="B16:C16"/>
    <mergeCell ref="B15:C15"/>
    <mergeCell ref="D17:H17"/>
    <mergeCell ref="D46:H46"/>
    <mergeCell ref="D37:H37"/>
    <mergeCell ref="D38:H38"/>
    <mergeCell ref="B2:D2"/>
    <mergeCell ref="O34:P34"/>
    <mergeCell ref="Q34:R34"/>
    <mergeCell ref="D35:H35"/>
    <mergeCell ref="O35:P35"/>
    <mergeCell ref="Q35:R35"/>
    <mergeCell ref="D36:H36"/>
    <mergeCell ref="D12:H12"/>
    <mergeCell ref="D13:H13"/>
    <mergeCell ref="D25:H25"/>
    <mergeCell ref="D26:H26"/>
    <mergeCell ref="D30:H30"/>
    <mergeCell ref="D31:H31"/>
    <mergeCell ref="I22:L31"/>
    <mergeCell ref="O22:P22"/>
    <mergeCell ref="D21:H21"/>
    <mergeCell ref="B28:C28"/>
    <mergeCell ref="D11:H11"/>
    <mergeCell ref="I20:L21"/>
    <mergeCell ref="B4:R4"/>
    <mergeCell ref="B6:C7"/>
    <mergeCell ref="B8:C8"/>
    <mergeCell ref="M9:N19"/>
    <mergeCell ref="B9:B10"/>
  </mergeCells>
  <pageMargins left="0.30961538461538463" right="0.25" top="0.23020833333333332" bottom="0.75" header="0.3" footer="0.3"/>
  <pageSetup paperSize="9" scale="85" fitToHeight="0" orientation="landscape" r:id="rId1"/>
  <colBreaks count="1" manualBreakCount="1">
    <brk id="18" max="18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3B2C5-EE1B-4F31-9037-088D14E79A1A}">
  <sheetPr>
    <pageSetUpPr fitToPage="1"/>
  </sheetPr>
  <dimension ref="A1:AA89"/>
  <sheetViews>
    <sheetView tabSelected="1" zoomScaleNormal="100" zoomScaleSheetLayoutView="85" zoomScalePageLayoutView="60" workbookViewId="0">
      <selection activeCell="U16" sqref="U16"/>
    </sheetView>
  </sheetViews>
  <sheetFormatPr defaultColWidth="9.140625" defaultRowHeight="14.25" x14ac:dyDescent="0.2"/>
  <cols>
    <col min="1" max="1" width="11.5703125" style="1" customWidth="1"/>
    <col min="2" max="2" width="14.28515625" style="1" customWidth="1"/>
    <col min="3" max="3" width="12.7109375" style="1" customWidth="1"/>
    <col min="4" max="4" width="11.85546875" style="1" bestFit="1" customWidth="1"/>
    <col min="5" max="7" width="9.140625" style="1"/>
    <col min="8" max="8" width="10.28515625" style="1" customWidth="1"/>
    <col min="9" max="12" width="9.140625" style="1" customWidth="1"/>
    <col min="13" max="14" width="9.140625" style="1"/>
    <col min="15" max="15" width="7.7109375" style="1" customWidth="1"/>
    <col min="16" max="16" width="8" style="1" customWidth="1"/>
    <col min="17" max="18" width="9.140625" style="1"/>
    <col min="19" max="19" width="9" style="1" customWidth="1"/>
    <col min="20" max="20" width="3.85546875" style="1" customWidth="1"/>
    <col min="21" max="21" width="31.85546875" style="41" customWidth="1"/>
    <col min="22" max="26" width="9.140625" style="1"/>
    <col min="27" max="27" width="32.5703125" style="1" customWidth="1"/>
    <col min="28" max="28" width="17.85546875" style="1" customWidth="1"/>
    <col min="29" max="16384" width="9.140625" style="1"/>
  </cols>
  <sheetData>
    <row r="1" spans="1:18" ht="15.75" x14ac:dyDescent="0.25">
      <c r="B1" s="6" t="s">
        <v>38</v>
      </c>
      <c r="C1" s="7"/>
    </row>
    <row r="2" spans="1:18" ht="15.75" x14ac:dyDescent="0.25">
      <c r="B2" s="89" t="s">
        <v>44</v>
      </c>
      <c r="C2" s="89"/>
      <c r="D2" s="89"/>
      <c r="E2" s="5"/>
    </row>
    <row r="3" spans="1:18" ht="15" x14ac:dyDescent="0.2">
      <c r="B3" s="126" t="s">
        <v>5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18" ht="15" x14ac:dyDescent="0.2">
      <c r="B4" s="126" t="s">
        <v>70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ht="15" thickBot="1" x14ac:dyDescent="0.25"/>
    <row r="6" spans="1:18" ht="14.25" customHeight="1" x14ac:dyDescent="0.2">
      <c r="B6" s="127" t="s">
        <v>39</v>
      </c>
      <c r="C6" s="128"/>
      <c r="D6" s="150" t="s">
        <v>0</v>
      </c>
      <c r="E6" s="151"/>
      <c r="F6" s="151"/>
      <c r="G6" s="151"/>
      <c r="H6" s="152"/>
      <c r="I6" s="144" t="s">
        <v>41</v>
      </c>
      <c r="J6" s="148"/>
      <c r="K6" s="148"/>
      <c r="L6" s="145"/>
      <c r="M6" s="144" t="s">
        <v>40</v>
      </c>
      <c r="N6" s="145"/>
      <c r="O6" s="144" t="s">
        <v>1</v>
      </c>
      <c r="P6" s="145"/>
      <c r="Q6" s="156" t="s">
        <v>2</v>
      </c>
      <c r="R6" s="157"/>
    </row>
    <row r="7" spans="1:18" ht="28.9" customHeight="1" thickBot="1" x14ac:dyDescent="0.25">
      <c r="B7" s="129"/>
      <c r="C7" s="130"/>
      <c r="D7" s="153"/>
      <c r="E7" s="154"/>
      <c r="F7" s="154"/>
      <c r="G7" s="154"/>
      <c r="H7" s="155"/>
      <c r="I7" s="146"/>
      <c r="J7" s="149"/>
      <c r="K7" s="149"/>
      <c r="L7" s="147"/>
      <c r="M7" s="146"/>
      <c r="N7" s="147"/>
      <c r="O7" s="146"/>
      <c r="P7" s="147"/>
      <c r="Q7" s="158"/>
      <c r="R7" s="159"/>
    </row>
    <row r="8" spans="1:18" ht="28.9" customHeight="1" thickBot="1" x14ac:dyDescent="0.25">
      <c r="B8" s="131" t="s">
        <v>43</v>
      </c>
      <c r="C8" s="132"/>
      <c r="D8" s="65"/>
      <c r="E8" s="66"/>
      <c r="F8" s="66"/>
      <c r="G8" s="66"/>
      <c r="H8" s="67"/>
      <c r="I8" s="60"/>
      <c r="J8" s="61"/>
      <c r="K8" s="61"/>
      <c r="L8" s="62"/>
      <c r="M8" s="60"/>
      <c r="N8" s="62"/>
      <c r="O8" s="60"/>
      <c r="P8" s="62"/>
      <c r="Q8" s="63"/>
      <c r="R8" s="64"/>
    </row>
    <row r="9" spans="1:18" ht="30.75" customHeight="1" x14ac:dyDescent="0.2">
      <c r="A9" s="3"/>
      <c r="B9" s="139" t="s">
        <v>37</v>
      </c>
      <c r="C9" s="8" t="s">
        <v>56</v>
      </c>
      <c r="D9" s="160" t="s">
        <v>57</v>
      </c>
      <c r="E9" s="161"/>
      <c r="F9" s="161"/>
      <c r="G9" s="161"/>
      <c r="H9" s="162"/>
      <c r="I9" s="163"/>
      <c r="J9" s="164"/>
      <c r="K9" s="164"/>
      <c r="L9" s="165"/>
      <c r="M9" s="133">
        <v>2</v>
      </c>
      <c r="N9" s="134"/>
      <c r="O9" s="90">
        <v>0</v>
      </c>
      <c r="P9" s="91"/>
      <c r="Q9" s="183">
        <f>M9*O9</f>
        <v>0</v>
      </c>
      <c r="R9" s="184"/>
    </row>
    <row r="10" spans="1:18" ht="37.5" customHeight="1" x14ac:dyDescent="0.2">
      <c r="A10" s="3"/>
      <c r="B10" s="140"/>
      <c r="C10" s="59" t="s">
        <v>58</v>
      </c>
      <c r="D10" s="92">
        <v>4000</v>
      </c>
      <c r="E10" s="93"/>
      <c r="F10" s="93"/>
      <c r="G10" s="93"/>
      <c r="H10" s="94"/>
      <c r="I10" s="166"/>
      <c r="J10" s="167"/>
      <c r="K10" s="167"/>
      <c r="L10" s="168"/>
      <c r="M10" s="135"/>
      <c r="N10" s="136"/>
      <c r="O10" s="95"/>
      <c r="P10" s="96"/>
      <c r="Q10" s="208"/>
      <c r="R10" s="209"/>
    </row>
    <row r="11" spans="1:18" ht="15.75" customHeight="1" x14ac:dyDescent="0.2">
      <c r="A11" s="3"/>
      <c r="B11" s="57"/>
      <c r="C11" s="8" t="s">
        <v>59</v>
      </c>
      <c r="D11" s="92" t="s">
        <v>60</v>
      </c>
      <c r="E11" s="93"/>
      <c r="F11" s="93"/>
      <c r="G11" s="93"/>
      <c r="H11" s="94"/>
      <c r="I11" s="166"/>
      <c r="J11" s="167"/>
      <c r="K11" s="167"/>
      <c r="L11" s="168"/>
      <c r="M11" s="135"/>
      <c r="N11" s="136"/>
      <c r="O11" s="95"/>
      <c r="P11" s="96"/>
      <c r="Q11" s="208"/>
      <c r="R11" s="209"/>
    </row>
    <row r="12" spans="1:18" ht="17.25" customHeight="1" x14ac:dyDescent="0.2">
      <c r="A12" s="3"/>
      <c r="B12" s="56"/>
      <c r="C12" s="8" t="s">
        <v>62</v>
      </c>
      <c r="D12" s="100" t="s">
        <v>63</v>
      </c>
      <c r="E12" s="101"/>
      <c r="F12" s="101"/>
      <c r="G12" s="101"/>
      <c r="H12" s="102"/>
      <c r="I12" s="166"/>
      <c r="J12" s="167"/>
      <c r="K12" s="167"/>
      <c r="L12" s="168"/>
      <c r="M12" s="135"/>
      <c r="N12" s="136"/>
      <c r="O12" s="95"/>
      <c r="P12" s="96"/>
      <c r="Q12" s="208"/>
      <c r="R12" s="209"/>
    </row>
    <row r="13" spans="1:18" ht="15" customHeight="1" x14ac:dyDescent="0.2">
      <c r="A13" s="3"/>
      <c r="B13" s="56"/>
      <c r="C13" s="8" t="s">
        <v>64</v>
      </c>
      <c r="D13" s="92" t="s">
        <v>65</v>
      </c>
      <c r="E13" s="93"/>
      <c r="F13" s="93"/>
      <c r="G13" s="93"/>
      <c r="H13" s="94"/>
      <c r="I13" s="166"/>
      <c r="J13" s="167"/>
      <c r="K13" s="167"/>
      <c r="L13" s="168"/>
      <c r="M13" s="135"/>
      <c r="N13" s="136"/>
      <c r="O13" s="95"/>
      <c r="P13" s="96"/>
      <c r="Q13" s="208"/>
      <c r="R13" s="209"/>
    </row>
    <row r="14" spans="1:18" ht="14.25" hidden="1" customHeight="1" x14ac:dyDescent="0.2">
      <c r="A14" s="3"/>
      <c r="B14" s="56"/>
      <c r="C14" s="8" t="s">
        <v>11</v>
      </c>
      <c r="D14" s="172"/>
      <c r="E14" s="173"/>
      <c r="F14" s="173"/>
      <c r="G14" s="173"/>
      <c r="H14" s="174"/>
      <c r="I14" s="166"/>
      <c r="J14" s="167"/>
      <c r="K14" s="167"/>
      <c r="L14" s="168"/>
      <c r="M14" s="135"/>
      <c r="N14" s="136"/>
      <c r="O14" s="95"/>
      <c r="P14" s="96"/>
      <c r="Q14" s="208"/>
      <c r="R14" s="209"/>
    </row>
    <row r="15" spans="1:18" ht="14.25" hidden="1" customHeight="1" x14ac:dyDescent="0.2">
      <c r="A15" s="3"/>
      <c r="B15" s="121" t="s">
        <v>12</v>
      </c>
      <c r="C15" s="122"/>
      <c r="D15" s="118"/>
      <c r="E15" s="119"/>
      <c r="F15" s="119"/>
      <c r="G15" s="119"/>
      <c r="H15" s="120"/>
      <c r="I15" s="166"/>
      <c r="J15" s="167"/>
      <c r="K15" s="167"/>
      <c r="L15" s="168"/>
      <c r="M15" s="135"/>
      <c r="N15" s="136"/>
      <c r="O15" s="95"/>
      <c r="P15" s="96"/>
      <c r="Q15" s="208"/>
      <c r="R15" s="209"/>
    </row>
    <row r="16" spans="1:18" ht="108.75" customHeight="1" x14ac:dyDescent="0.2">
      <c r="A16" s="3"/>
      <c r="B16" s="178" t="s">
        <v>61</v>
      </c>
      <c r="C16" s="179"/>
      <c r="D16" s="141" t="s">
        <v>68</v>
      </c>
      <c r="E16" s="142"/>
      <c r="F16" s="142"/>
      <c r="G16" s="142"/>
      <c r="H16" s="143"/>
      <c r="I16" s="166"/>
      <c r="J16" s="167"/>
      <c r="K16" s="167"/>
      <c r="L16" s="168"/>
      <c r="M16" s="135"/>
      <c r="N16" s="136"/>
      <c r="O16" s="95"/>
      <c r="P16" s="96"/>
      <c r="Q16" s="208"/>
      <c r="R16" s="209"/>
    </row>
    <row r="17" spans="1:18" ht="14.25" customHeight="1" x14ac:dyDescent="0.2">
      <c r="A17" s="3"/>
      <c r="B17" s="56"/>
      <c r="C17" s="8" t="s">
        <v>66</v>
      </c>
      <c r="D17" s="175" t="s">
        <v>67</v>
      </c>
      <c r="E17" s="176"/>
      <c r="F17" s="176"/>
      <c r="G17" s="176"/>
      <c r="H17" s="177"/>
      <c r="I17" s="166"/>
      <c r="J17" s="167"/>
      <c r="K17" s="167"/>
      <c r="L17" s="168"/>
      <c r="M17" s="135"/>
      <c r="N17" s="136"/>
      <c r="O17" s="95"/>
      <c r="P17" s="96"/>
      <c r="Q17" s="208"/>
      <c r="R17" s="209"/>
    </row>
    <row r="18" spans="1:18" ht="30.75" customHeight="1" x14ac:dyDescent="0.2">
      <c r="A18" s="3"/>
      <c r="B18" s="56"/>
      <c r="C18" s="58" t="s">
        <v>6</v>
      </c>
      <c r="D18" s="103"/>
      <c r="E18" s="104"/>
      <c r="F18" s="104"/>
      <c r="G18" s="104"/>
      <c r="H18" s="105"/>
      <c r="I18" s="166"/>
      <c r="J18" s="167"/>
      <c r="K18" s="167"/>
      <c r="L18" s="168"/>
      <c r="M18" s="135"/>
      <c r="N18" s="136"/>
      <c r="O18" s="95"/>
      <c r="P18" s="96"/>
      <c r="Q18" s="208"/>
      <c r="R18" s="209"/>
    </row>
    <row r="19" spans="1:18" ht="13.5" customHeight="1" thickBot="1" x14ac:dyDescent="0.25">
      <c r="A19" s="3"/>
      <c r="B19" s="10"/>
      <c r="C19" s="11" t="s">
        <v>3</v>
      </c>
      <c r="D19" s="106" t="s">
        <v>69</v>
      </c>
      <c r="E19" s="107"/>
      <c r="F19" s="107"/>
      <c r="G19" s="107"/>
      <c r="H19" s="108"/>
      <c r="I19" s="169"/>
      <c r="J19" s="170"/>
      <c r="K19" s="170"/>
      <c r="L19" s="171"/>
      <c r="M19" s="137"/>
      <c r="N19" s="138"/>
      <c r="O19" s="210"/>
      <c r="P19" s="211"/>
      <c r="Q19" s="212"/>
      <c r="R19" s="213"/>
    </row>
    <row r="20" spans="1:18" ht="15" hidden="1" customHeight="1" x14ac:dyDescent="0.2">
      <c r="A20" s="2"/>
      <c r="B20" s="17"/>
      <c r="C20" s="8" t="s">
        <v>11</v>
      </c>
      <c r="D20" s="172"/>
      <c r="E20" s="173"/>
      <c r="F20" s="173"/>
      <c r="G20" s="173"/>
      <c r="H20" s="174"/>
      <c r="I20" s="123"/>
      <c r="J20" s="124"/>
      <c r="K20" s="124"/>
      <c r="L20" s="125"/>
      <c r="M20" s="135"/>
      <c r="N20" s="136"/>
      <c r="O20" s="95"/>
      <c r="P20" s="96"/>
      <c r="Q20" s="208"/>
      <c r="R20" s="209"/>
    </row>
    <row r="21" spans="1:18" ht="14.25" hidden="1" customHeight="1" x14ac:dyDescent="0.2">
      <c r="A21" s="2"/>
      <c r="B21" s="121" t="s">
        <v>12</v>
      </c>
      <c r="C21" s="122"/>
      <c r="D21" s="118"/>
      <c r="E21" s="119"/>
      <c r="F21" s="119"/>
      <c r="G21" s="119"/>
      <c r="H21" s="120"/>
      <c r="I21" s="123"/>
      <c r="J21" s="124"/>
      <c r="K21" s="124"/>
      <c r="L21" s="125"/>
      <c r="M21" s="135"/>
      <c r="N21" s="136"/>
      <c r="O21" s="95"/>
      <c r="P21" s="96"/>
      <c r="Q21" s="208"/>
      <c r="R21" s="209"/>
    </row>
    <row r="22" spans="1:18" ht="15.75" hidden="1" customHeight="1" thickBot="1" x14ac:dyDescent="0.25">
      <c r="A22" s="2"/>
      <c r="B22" s="72" t="s">
        <v>16</v>
      </c>
      <c r="C22" s="8" t="s">
        <v>7</v>
      </c>
      <c r="D22" s="216"/>
      <c r="E22" s="161"/>
      <c r="F22" s="161"/>
      <c r="G22" s="161"/>
      <c r="H22" s="162"/>
      <c r="I22" s="109"/>
      <c r="J22" s="110"/>
      <c r="K22" s="110"/>
      <c r="L22" s="111"/>
      <c r="M22" s="49"/>
      <c r="N22" s="55" t="s">
        <v>4</v>
      </c>
      <c r="O22" s="95"/>
      <c r="P22" s="96"/>
      <c r="Q22" s="183">
        <f>M22*O22</f>
        <v>0</v>
      </c>
      <c r="R22" s="184"/>
    </row>
    <row r="23" spans="1:18" ht="31.5" hidden="1" customHeight="1" x14ac:dyDescent="0.2">
      <c r="A23" s="2"/>
      <c r="B23" s="15"/>
      <c r="C23" s="8" t="s">
        <v>8</v>
      </c>
      <c r="D23" s="92"/>
      <c r="E23" s="93"/>
      <c r="F23" s="93"/>
      <c r="G23" s="93"/>
      <c r="H23" s="94"/>
      <c r="I23" s="112"/>
      <c r="J23" s="113"/>
      <c r="K23" s="113"/>
      <c r="L23" s="114"/>
      <c r="M23" s="49"/>
      <c r="N23" s="50"/>
      <c r="O23" s="95"/>
      <c r="P23" s="96"/>
      <c r="Q23" s="183"/>
      <c r="R23" s="184"/>
    </row>
    <row r="24" spans="1:18" ht="15.75" hidden="1" customHeight="1" x14ac:dyDescent="0.2">
      <c r="A24" s="2"/>
      <c r="B24" s="16"/>
      <c r="C24" s="8" t="s">
        <v>15</v>
      </c>
      <c r="D24" s="97"/>
      <c r="E24" s="98"/>
      <c r="F24" s="98"/>
      <c r="G24" s="98"/>
      <c r="H24" s="99"/>
      <c r="I24" s="112"/>
      <c r="J24" s="113"/>
      <c r="K24" s="113"/>
      <c r="L24" s="114"/>
      <c r="M24" s="51"/>
      <c r="N24" s="52"/>
      <c r="O24" s="73"/>
      <c r="P24" s="74"/>
      <c r="Q24" s="75"/>
      <c r="R24" s="76"/>
    </row>
    <row r="25" spans="1:18" ht="15.75" hidden="1" customHeight="1" x14ac:dyDescent="0.2">
      <c r="A25" s="2"/>
      <c r="B25" s="17"/>
      <c r="C25" s="8" t="s">
        <v>9</v>
      </c>
      <c r="D25" s="100"/>
      <c r="E25" s="101"/>
      <c r="F25" s="101"/>
      <c r="G25" s="101"/>
      <c r="H25" s="102"/>
      <c r="I25" s="112"/>
      <c r="J25" s="113"/>
      <c r="K25" s="113"/>
      <c r="L25" s="114"/>
      <c r="M25" s="51"/>
      <c r="N25" s="52"/>
      <c r="O25" s="73"/>
      <c r="P25" s="74"/>
      <c r="Q25" s="75"/>
      <c r="R25" s="76"/>
    </row>
    <row r="26" spans="1:18" ht="15.75" hidden="1" customHeight="1" x14ac:dyDescent="0.2">
      <c r="A26" s="2"/>
      <c r="B26" s="17"/>
      <c r="C26" s="8" t="s">
        <v>10</v>
      </c>
      <c r="D26" s="92"/>
      <c r="E26" s="93"/>
      <c r="F26" s="93"/>
      <c r="G26" s="93"/>
      <c r="H26" s="94"/>
      <c r="I26" s="112"/>
      <c r="J26" s="113"/>
      <c r="K26" s="113"/>
      <c r="L26" s="114"/>
      <c r="M26" s="51"/>
      <c r="N26" s="52"/>
      <c r="O26" s="73"/>
      <c r="P26" s="74"/>
      <c r="Q26" s="75"/>
      <c r="R26" s="76"/>
    </row>
    <row r="27" spans="1:18" ht="15.75" hidden="1" customHeight="1" x14ac:dyDescent="0.2">
      <c r="A27" s="2"/>
      <c r="B27" s="121" t="s">
        <v>12</v>
      </c>
      <c r="C27" s="122"/>
      <c r="D27" s="118"/>
      <c r="E27" s="119"/>
      <c r="F27" s="119"/>
      <c r="G27" s="119"/>
      <c r="H27" s="120"/>
      <c r="I27" s="112"/>
      <c r="J27" s="113"/>
      <c r="K27" s="113"/>
      <c r="L27" s="114"/>
      <c r="M27" s="51"/>
      <c r="N27" s="52"/>
      <c r="O27" s="73"/>
      <c r="P27" s="74"/>
      <c r="Q27" s="75"/>
      <c r="R27" s="76"/>
    </row>
    <row r="28" spans="1:18" ht="32.25" hidden="1" customHeight="1" x14ac:dyDescent="0.2">
      <c r="A28" s="2"/>
      <c r="B28" s="121" t="s">
        <v>13</v>
      </c>
      <c r="C28" s="122"/>
      <c r="D28" s="141"/>
      <c r="E28" s="142"/>
      <c r="F28" s="142"/>
      <c r="G28" s="142"/>
      <c r="H28" s="143"/>
      <c r="I28" s="112"/>
      <c r="J28" s="113"/>
      <c r="K28" s="113"/>
      <c r="L28" s="114"/>
      <c r="M28" s="51"/>
      <c r="N28" s="52"/>
      <c r="O28" s="73"/>
      <c r="P28" s="74"/>
      <c r="Q28" s="75"/>
      <c r="R28" s="76"/>
    </row>
    <row r="29" spans="1:18" ht="15.75" hidden="1" customHeight="1" x14ac:dyDescent="0.2">
      <c r="A29" s="2"/>
      <c r="B29" s="17"/>
      <c r="C29" s="8" t="s">
        <v>14</v>
      </c>
      <c r="D29" s="175"/>
      <c r="E29" s="176"/>
      <c r="F29" s="176"/>
      <c r="G29" s="176"/>
      <c r="H29" s="177"/>
      <c r="I29" s="112"/>
      <c r="J29" s="113"/>
      <c r="K29" s="113"/>
      <c r="L29" s="114"/>
      <c r="M29" s="51"/>
      <c r="N29" s="52"/>
      <c r="O29" s="73"/>
      <c r="P29" s="74"/>
      <c r="Q29" s="75"/>
      <c r="R29" s="76"/>
    </row>
    <row r="30" spans="1:18" ht="28.5" hidden="1" customHeight="1" x14ac:dyDescent="0.2">
      <c r="A30" s="2"/>
      <c r="B30" s="17"/>
      <c r="C30" s="9" t="s">
        <v>6</v>
      </c>
      <c r="D30" s="103"/>
      <c r="E30" s="104"/>
      <c r="F30" s="104"/>
      <c r="G30" s="104"/>
      <c r="H30" s="105"/>
      <c r="I30" s="112"/>
      <c r="J30" s="113"/>
      <c r="K30" s="113"/>
      <c r="L30" s="114"/>
      <c r="M30" s="51"/>
      <c r="N30" s="52"/>
      <c r="O30" s="73"/>
      <c r="P30" s="74"/>
      <c r="Q30" s="75"/>
      <c r="R30" s="76"/>
    </row>
    <row r="31" spans="1:18" ht="0.75" customHeight="1" thickBot="1" x14ac:dyDescent="0.25">
      <c r="A31" s="2"/>
      <c r="B31" s="18"/>
      <c r="C31" s="11" t="s">
        <v>3</v>
      </c>
      <c r="D31" s="106"/>
      <c r="E31" s="107"/>
      <c r="F31" s="107"/>
      <c r="G31" s="107"/>
      <c r="H31" s="108"/>
      <c r="I31" s="115"/>
      <c r="J31" s="116"/>
      <c r="K31" s="116"/>
      <c r="L31" s="117"/>
      <c r="M31" s="53"/>
      <c r="N31" s="54"/>
      <c r="O31" s="77"/>
      <c r="P31" s="78"/>
      <c r="Q31" s="79"/>
      <c r="R31" s="80"/>
    </row>
    <row r="32" spans="1:18" ht="0.75" hidden="1" customHeight="1" thickBot="1" x14ac:dyDescent="0.25">
      <c r="A32" s="21"/>
      <c r="I32" s="41"/>
      <c r="J32" s="41"/>
      <c r="K32" s="41"/>
      <c r="L32" s="41"/>
      <c r="M32" s="48"/>
      <c r="N32" s="48"/>
      <c r="O32" s="81"/>
      <c r="P32" s="81"/>
      <c r="Q32" s="82"/>
      <c r="R32" s="82"/>
    </row>
    <row r="33" spans="2:18" ht="15.75" thickBot="1" x14ac:dyDescent="0.25">
      <c r="B33" s="56"/>
      <c r="C33" s="8"/>
      <c r="D33" s="19"/>
      <c r="E33" s="19"/>
      <c r="F33" s="19"/>
      <c r="G33" s="19"/>
      <c r="H33" s="19"/>
      <c r="I33" s="71"/>
      <c r="J33" s="71"/>
      <c r="K33" s="71"/>
      <c r="L33" s="71"/>
      <c r="M33" s="42"/>
      <c r="N33" s="42"/>
      <c r="O33" s="83"/>
      <c r="P33" s="83"/>
      <c r="Q33" s="84"/>
      <c r="R33" s="84"/>
    </row>
    <row r="34" spans="2:18" ht="18.75" hidden="1" thickBot="1" x14ac:dyDescent="0.25">
      <c r="B34" s="13" t="s">
        <v>34</v>
      </c>
      <c r="C34" s="14" t="s">
        <v>7</v>
      </c>
      <c r="D34" s="180"/>
      <c r="E34" s="181"/>
      <c r="F34" s="181"/>
      <c r="G34" s="181"/>
      <c r="H34" s="182"/>
      <c r="I34" s="109"/>
      <c r="J34" s="110"/>
      <c r="K34" s="110"/>
      <c r="L34" s="111"/>
      <c r="M34" s="32"/>
      <c r="N34" s="33" t="s">
        <v>4</v>
      </c>
      <c r="O34" s="90"/>
      <c r="P34" s="91"/>
      <c r="Q34" s="90"/>
      <c r="R34" s="91"/>
    </row>
    <row r="35" spans="2:18" ht="15.75" hidden="1" thickBot="1" x14ac:dyDescent="0.25">
      <c r="B35" s="15"/>
      <c r="C35" s="8" t="s">
        <v>8</v>
      </c>
      <c r="D35" s="92"/>
      <c r="E35" s="93"/>
      <c r="F35" s="93"/>
      <c r="G35" s="93"/>
      <c r="H35" s="94"/>
      <c r="I35" s="112"/>
      <c r="J35" s="113"/>
      <c r="K35" s="113"/>
      <c r="L35" s="114"/>
      <c r="M35" s="34"/>
      <c r="N35" s="35"/>
      <c r="O35" s="95"/>
      <c r="P35" s="96"/>
      <c r="Q35" s="90"/>
      <c r="R35" s="91"/>
    </row>
    <row r="36" spans="2:18" ht="15.75" hidden="1" thickBot="1" x14ac:dyDescent="0.25">
      <c r="B36" s="16"/>
      <c r="C36" s="8" t="s">
        <v>15</v>
      </c>
      <c r="D36" s="97"/>
      <c r="E36" s="98"/>
      <c r="F36" s="98"/>
      <c r="G36" s="98"/>
      <c r="H36" s="99"/>
      <c r="I36" s="112"/>
      <c r="J36" s="113"/>
      <c r="K36" s="113"/>
      <c r="L36" s="114"/>
      <c r="M36" s="36"/>
      <c r="N36" s="37"/>
      <c r="O36" s="73"/>
      <c r="P36" s="74"/>
      <c r="Q36" s="85"/>
      <c r="R36" s="86"/>
    </row>
    <row r="37" spans="2:18" ht="15.75" hidden="1" thickBot="1" x14ac:dyDescent="0.25">
      <c r="B37" s="17"/>
      <c r="C37" s="8" t="s">
        <v>9</v>
      </c>
      <c r="D37" s="100"/>
      <c r="E37" s="101"/>
      <c r="F37" s="101"/>
      <c r="G37" s="101"/>
      <c r="H37" s="102"/>
      <c r="I37" s="112"/>
      <c r="J37" s="113"/>
      <c r="K37" s="113"/>
      <c r="L37" s="114"/>
      <c r="M37" s="36"/>
      <c r="N37" s="37"/>
      <c r="O37" s="73"/>
      <c r="P37" s="74"/>
      <c r="Q37" s="85"/>
      <c r="R37" s="86"/>
    </row>
    <row r="38" spans="2:18" ht="15.75" hidden="1" thickBot="1" x14ac:dyDescent="0.25">
      <c r="B38" s="17"/>
      <c r="C38" s="8" t="s">
        <v>10</v>
      </c>
      <c r="D38" s="92"/>
      <c r="E38" s="93"/>
      <c r="F38" s="93"/>
      <c r="G38" s="93"/>
      <c r="H38" s="94"/>
      <c r="I38" s="112"/>
      <c r="J38" s="113"/>
      <c r="K38" s="113"/>
      <c r="L38" s="114"/>
      <c r="M38" s="36"/>
      <c r="N38" s="37"/>
      <c r="O38" s="73"/>
      <c r="P38" s="74"/>
      <c r="Q38" s="85"/>
      <c r="R38" s="86"/>
    </row>
    <row r="39" spans="2:18" ht="15.75" hidden="1" thickBot="1" x14ac:dyDescent="0.25">
      <c r="B39" s="17"/>
      <c r="C39" s="8" t="s">
        <v>11</v>
      </c>
      <c r="D39" s="172"/>
      <c r="E39" s="173"/>
      <c r="F39" s="173"/>
      <c r="G39" s="173"/>
      <c r="H39" s="174"/>
      <c r="I39" s="112"/>
      <c r="J39" s="113"/>
      <c r="K39" s="113"/>
      <c r="L39" s="114"/>
      <c r="M39" s="36"/>
      <c r="N39" s="37"/>
      <c r="O39" s="73"/>
      <c r="P39" s="74"/>
      <c r="Q39" s="85"/>
      <c r="R39" s="86"/>
    </row>
    <row r="40" spans="2:18" ht="15" hidden="1" customHeight="1" x14ac:dyDescent="0.2">
      <c r="B40" s="121" t="s">
        <v>12</v>
      </c>
      <c r="C40" s="122"/>
      <c r="D40" s="118"/>
      <c r="E40" s="119"/>
      <c r="F40" s="119"/>
      <c r="G40" s="119"/>
      <c r="H40" s="120"/>
      <c r="I40" s="112"/>
      <c r="J40" s="113"/>
      <c r="K40" s="113"/>
      <c r="L40" s="114"/>
      <c r="M40" s="36"/>
      <c r="N40" s="37"/>
      <c r="O40" s="73"/>
      <c r="P40" s="74"/>
      <c r="Q40" s="85"/>
      <c r="R40" s="86"/>
    </row>
    <row r="41" spans="2:18" ht="15" hidden="1" customHeight="1" x14ac:dyDescent="0.2">
      <c r="B41" s="121" t="s">
        <v>13</v>
      </c>
      <c r="C41" s="122"/>
      <c r="D41" s="141"/>
      <c r="E41" s="142"/>
      <c r="F41" s="142"/>
      <c r="G41" s="142"/>
      <c r="H41" s="143"/>
      <c r="I41" s="112"/>
      <c r="J41" s="113"/>
      <c r="K41" s="113"/>
      <c r="L41" s="114"/>
      <c r="M41" s="36"/>
      <c r="N41" s="37"/>
      <c r="O41" s="73"/>
      <c r="P41" s="74"/>
      <c r="Q41" s="85"/>
      <c r="R41" s="86"/>
    </row>
    <row r="42" spans="2:18" ht="15.75" hidden="1" thickBot="1" x14ac:dyDescent="0.25">
      <c r="B42" s="17"/>
      <c r="C42" s="8" t="s">
        <v>14</v>
      </c>
      <c r="D42" s="175"/>
      <c r="E42" s="176"/>
      <c r="F42" s="176"/>
      <c r="G42" s="176"/>
      <c r="H42" s="177"/>
      <c r="I42" s="112"/>
      <c r="J42" s="113"/>
      <c r="K42" s="113"/>
      <c r="L42" s="114"/>
      <c r="M42" s="36"/>
      <c r="N42" s="37"/>
      <c r="O42" s="73"/>
      <c r="P42" s="74"/>
      <c r="Q42" s="85"/>
      <c r="R42" s="86"/>
    </row>
    <row r="43" spans="2:18" ht="15.75" hidden="1" thickBot="1" x14ac:dyDescent="0.25">
      <c r="B43" s="17"/>
      <c r="C43" s="9" t="s">
        <v>6</v>
      </c>
      <c r="D43" s="103"/>
      <c r="E43" s="104"/>
      <c r="F43" s="104"/>
      <c r="G43" s="104"/>
      <c r="H43" s="105"/>
      <c r="I43" s="112"/>
      <c r="J43" s="113"/>
      <c r="K43" s="113"/>
      <c r="L43" s="114"/>
      <c r="M43" s="36"/>
      <c r="N43" s="37"/>
      <c r="O43" s="73"/>
      <c r="P43" s="74"/>
      <c r="Q43" s="85"/>
      <c r="R43" s="86"/>
    </row>
    <row r="44" spans="2:18" ht="15.75" hidden="1" thickBot="1" x14ac:dyDescent="0.25">
      <c r="B44" s="18"/>
      <c r="C44" s="11" t="s">
        <v>3</v>
      </c>
      <c r="D44" s="106"/>
      <c r="E44" s="107"/>
      <c r="F44" s="107"/>
      <c r="G44" s="107"/>
      <c r="H44" s="108"/>
      <c r="I44" s="115"/>
      <c r="J44" s="116"/>
      <c r="K44" s="116"/>
      <c r="L44" s="117"/>
      <c r="M44" s="38"/>
      <c r="N44" s="39"/>
      <c r="O44" s="77"/>
      <c r="P44" s="78"/>
      <c r="Q44" s="87"/>
      <c r="R44" s="88"/>
    </row>
    <row r="45" spans="2:18" ht="18.75" hidden="1" thickBot="1" x14ac:dyDescent="0.25">
      <c r="B45" s="13" t="s">
        <v>35</v>
      </c>
      <c r="C45" s="14" t="s">
        <v>7</v>
      </c>
      <c r="D45" s="180"/>
      <c r="E45" s="181"/>
      <c r="F45" s="181"/>
      <c r="G45" s="181"/>
      <c r="H45" s="182"/>
      <c r="I45" s="109"/>
      <c r="J45" s="110"/>
      <c r="K45" s="110"/>
      <c r="L45" s="111"/>
      <c r="M45" s="32">
        <v>1</v>
      </c>
      <c r="N45" s="33" t="s">
        <v>4</v>
      </c>
      <c r="O45" s="90"/>
      <c r="P45" s="91"/>
      <c r="Q45" s="90">
        <f>M45*O45</f>
        <v>0</v>
      </c>
      <c r="R45" s="91"/>
    </row>
    <row r="46" spans="2:18" ht="15.75" hidden="1" thickBot="1" x14ac:dyDescent="0.25">
      <c r="B46" s="15"/>
      <c r="C46" s="8" t="s">
        <v>8</v>
      </c>
      <c r="D46" s="92"/>
      <c r="E46" s="93"/>
      <c r="F46" s="93"/>
      <c r="G46" s="93"/>
      <c r="H46" s="94"/>
      <c r="I46" s="112"/>
      <c r="J46" s="113"/>
      <c r="K46" s="113"/>
      <c r="L46" s="114"/>
      <c r="M46" s="34"/>
      <c r="N46" s="35"/>
      <c r="O46" s="95"/>
      <c r="P46" s="96"/>
      <c r="Q46" s="90"/>
      <c r="R46" s="91"/>
    </row>
    <row r="47" spans="2:18" ht="15.75" hidden="1" thickBot="1" x14ac:dyDescent="0.25">
      <c r="B47" s="16"/>
      <c r="C47" s="8" t="s">
        <v>15</v>
      </c>
      <c r="D47" s="97"/>
      <c r="E47" s="98"/>
      <c r="F47" s="98"/>
      <c r="G47" s="98"/>
      <c r="H47" s="99"/>
      <c r="I47" s="112"/>
      <c r="J47" s="113"/>
      <c r="K47" s="113"/>
      <c r="L47" s="114"/>
      <c r="M47" s="36"/>
      <c r="N47" s="37"/>
      <c r="O47" s="73"/>
      <c r="P47" s="74"/>
      <c r="Q47" s="85"/>
      <c r="R47" s="86"/>
    </row>
    <row r="48" spans="2:18" ht="15.75" hidden="1" thickBot="1" x14ac:dyDescent="0.25">
      <c r="B48" s="17"/>
      <c r="C48" s="8" t="s">
        <v>9</v>
      </c>
      <c r="D48" s="100"/>
      <c r="E48" s="101"/>
      <c r="F48" s="101"/>
      <c r="G48" s="101"/>
      <c r="H48" s="102"/>
      <c r="I48" s="112"/>
      <c r="J48" s="113"/>
      <c r="K48" s="113"/>
      <c r="L48" s="114"/>
      <c r="M48" s="36"/>
      <c r="N48" s="37"/>
      <c r="O48" s="73"/>
      <c r="P48" s="74"/>
      <c r="Q48" s="85"/>
      <c r="R48" s="86"/>
    </row>
    <row r="49" spans="2:18" ht="15.75" hidden="1" thickBot="1" x14ac:dyDescent="0.25">
      <c r="B49" s="17"/>
      <c r="C49" s="8" t="s">
        <v>10</v>
      </c>
      <c r="D49" s="92"/>
      <c r="E49" s="93"/>
      <c r="F49" s="93"/>
      <c r="G49" s="93"/>
      <c r="H49" s="94"/>
      <c r="I49" s="112"/>
      <c r="J49" s="113"/>
      <c r="K49" s="113"/>
      <c r="L49" s="114"/>
      <c r="M49" s="36"/>
      <c r="N49" s="37"/>
      <c r="O49" s="73"/>
      <c r="P49" s="74"/>
      <c r="Q49" s="85"/>
      <c r="R49" s="86"/>
    </row>
    <row r="50" spans="2:18" ht="15.75" hidden="1" thickBot="1" x14ac:dyDescent="0.25">
      <c r="B50" s="17"/>
      <c r="C50" s="8" t="s">
        <v>11</v>
      </c>
      <c r="D50" s="172"/>
      <c r="E50" s="173"/>
      <c r="F50" s="173"/>
      <c r="G50" s="173"/>
      <c r="H50" s="174"/>
      <c r="I50" s="112"/>
      <c r="J50" s="113"/>
      <c r="K50" s="113"/>
      <c r="L50" s="114"/>
      <c r="M50" s="36"/>
      <c r="N50" s="37"/>
      <c r="O50" s="73"/>
      <c r="P50" s="74"/>
      <c r="Q50" s="85"/>
      <c r="R50" s="86"/>
    </row>
    <row r="51" spans="2:18" ht="15" hidden="1" customHeight="1" x14ac:dyDescent="0.2">
      <c r="B51" s="121" t="s">
        <v>12</v>
      </c>
      <c r="C51" s="122"/>
      <c r="D51" s="118"/>
      <c r="E51" s="119"/>
      <c r="F51" s="119"/>
      <c r="G51" s="119"/>
      <c r="H51" s="120"/>
      <c r="I51" s="112"/>
      <c r="J51" s="113"/>
      <c r="K51" s="113"/>
      <c r="L51" s="114"/>
      <c r="M51" s="36"/>
      <c r="N51" s="37"/>
      <c r="O51" s="73"/>
      <c r="P51" s="74"/>
      <c r="Q51" s="85"/>
      <c r="R51" s="86"/>
    </row>
    <row r="52" spans="2:18" ht="15" hidden="1" customHeight="1" x14ac:dyDescent="0.2">
      <c r="B52" s="121" t="s">
        <v>13</v>
      </c>
      <c r="C52" s="122"/>
      <c r="D52" s="141"/>
      <c r="E52" s="142"/>
      <c r="F52" s="142"/>
      <c r="G52" s="142"/>
      <c r="H52" s="143"/>
      <c r="I52" s="112"/>
      <c r="J52" s="113"/>
      <c r="K52" s="113"/>
      <c r="L52" s="114"/>
      <c r="M52" s="36"/>
      <c r="N52" s="37"/>
      <c r="O52" s="73"/>
      <c r="P52" s="74"/>
      <c r="Q52" s="85"/>
      <c r="R52" s="86"/>
    </row>
    <row r="53" spans="2:18" ht="15.75" hidden="1" thickBot="1" x14ac:dyDescent="0.25">
      <c r="B53" s="17"/>
      <c r="C53" s="8" t="s">
        <v>14</v>
      </c>
      <c r="D53" s="175"/>
      <c r="E53" s="176"/>
      <c r="F53" s="176"/>
      <c r="G53" s="176"/>
      <c r="H53" s="177"/>
      <c r="I53" s="112"/>
      <c r="J53" s="113"/>
      <c r="K53" s="113"/>
      <c r="L53" s="114"/>
      <c r="M53" s="36"/>
      <c r="N53" s="37"/>
      <c r="O53" s="73"/>
      <c r="P53" s="74"/>
      <c r="Q53" s="85"/>
      <c r="R53" s="86"/>
    </row>
    <row r="54" spans="2:18" ht="15.75" hidden="1" thickBot="1" x14ac:dyDescent="0.25">
      <c r="B54" s="17"/>
      <c r="C54" s="9" t="s">
        <v>6</v>
      </c>
      <c r="D54" s="103"/>
      <c r="E54" s="104"/>
      <c r="F54" s="104"/>
      <c r="G54" s="104"/>
      <c r="H54" s="105"/>
      <c r="I54" s="112"/>
      <c r="J54" s="113"/>
      <c r="K54" s="113"/>
      <c r="L54" s="114"/>
      <c r="M54" s="36"/>
      <c r="N54" s="37"/>
      <c r="O54" s="73"/>
      <c r="P54" s="74"/>
      <c r="Q54" s="85"/>
      <c r="R54" s="86"/>
    </row>
    <row r="55" spans="2:18" ht="15.75" hidden="1" thickBot="1" x14ac:dyDescent="0.25">
      <c r="B55" s="18"/>
      <c r="C55" s="11" t="s">
        <v>3</v>
      </c>
      <c r="D55" s="106"/>
      <c r="E55" s="107"/>
      <c r="F55" s="107"/>
      <c r="G55" s="107"/>
      <c r="H55" s="108"/>
      <c r="I55" s="115"/>
      <c r="J55" s="116"/>
      <c r="K55" s="116"/>
      <c r="L55" s="117"/>
      <c r="M55" s="38"/>
      <c r="N55" s="39"/>
      <c r="O55" s="77"/>
      <c r="P55" s="78"/>
      <c r="Q55" s="87"/>
      <c r="R55" s="88"/>
    </row>
    <row r="56" spans="2:18" ht="15.75" hidden="1" thickBot="1" x14ac:dyDescent="0.25">
      <c r="B56" s="56"/>
      <c r="C56" s="8"/>
      <c r="D56" s="19"/>
      <c r="E56" s="19"/>
      <c r="F56" s="19"/>
      <c r="G56" s="19"/>
      <c r="H56" s="19"/>
      <c r="I56" s="71"/>
      <c r="J56" s="71"/>
      <c r="K56" s="71"/>
      <c r="L56" s="71"/>
      <c r="M56" s="42"/>
      <c r="N56" s="42"/>
      <c r="O56" s="83"/>
      <c r="P56" s="83"/>
      <c r="Q56" s="84"/>
      <c r="R56" s="84"/>
    </row>
    <row r="57" spans="2:18" ht="18.75" hidden="1" thickBot="1" x14ac:dyDescent="0.25">
      <c r="B57" s="13" t="s">
        <v>36</v>
      </c>
      <c r="C57" s="14" t="s">
        <v>7</v>
      </c>
      <c r="D57" s="180"/>
      <c r="E57" s="181"/>
      <c r="F57" s="181"/>
      <c r="G57" s="181"/>
      <c r="H57" s="182"/>
      <c r="I57" s="109"/>
      <c r="J57" s="110"/>
      <c r="K57" s="110"/>
      <c r="L57" s="111"/>
      <c r="M57" s="32">
        <v>1</v>
      </c>
      <c r="N57" s="33" t="s">
        <v>4</v>
      </c>
      <c r="O57" s="90"/>
      <c r="P57" s="91"/>
      <c r="Q57" s="90">
        <f>M57*O57</f>
        <v>0</v>
      </c>
      <c r="R57" s="91"/>
    </row>
    <row r="58" spans="2:18" ht="15.75" hidden="1" thickBot="1" x14ac:dyDescent="0.25">
      <c r="B58" s="15"/>
      <c r="C58" s="8" t="s">
        <v>8</v>
      </c>
      <c r="D58" s="92"/>
      <c r="E58" s="93"/>
      <c r="F58" s="93"/>
      <c r="G58" s="93"/>
      <c r="H58" s="94"/>
      <c r="I58" s="112"/>
      <c r="J58" s="113"/>
      <c r="K58" s="113"/>
      <c r="L58" s="114"/>
      <c r="M58" s="34"/>
      <c r="N58" s="35"/>
      <c r="O58" s="95"/>
      <c r="P58" s="96"/>
      <c r="Q58" s="90"/>
      <c r="R58" s="91"/>
    </row>
    <row r="59" spans="2:18" ht="15.75" hidden="1" thickBot="1" x14ac:dyDescent="0.25">
      <c r="B59" s="16"/>
      <c r="C59" s="8" t="s">
        <v>15</v>
      </c>
      <c r="D59" s="97"/>
      <c r="E59" s="98"/>
      <c r="F59" s="98"/>
      <c r="G59" s="98"/>
      <c r="H59" s="99"/>
      <c r="I59" s="112"/>
      <c r="J59" s="113"/>
      <c r="K59" s="113"/>
      <c r="L59" s="114"/>
      <c r="M59" s="36"/>
      <c r="N59" s="37"/>
      <c r="O59" s="73"/>
      <c r="P59" s="74"/>
      <c r="Q59" s="85"/>
      <c r="R59" s="86"/>
    </row>
    <row r="60" spans="2:18" ht="15.75" hidden="1" thickBot="1" x14ac:dyDescent="0.25">
      <c r="B60" s="17"/>
      <c r="C60" s="8" t="s">
        <v>9</v>
      </c>
      <c r="D60" s="100"/>
      <c r="E60" s="101"/>
      <c r="F60" s="101"/>
      <c r="G60" s="101"/>
      <c r="H60" s="102"/>
      <c r="I60" s="112"/>
      <c r="J60" s="113"/>
      <c r="K60" s="113"/>
      <c r="L60" s="114"/>
      <c r="M60" s="36"/>
      <c r="N60" s="37"/>
      <c r="O60" s="73"/>
      <c r="P60" s="74"/>
      <c r="Q60" s="85"/>
      <c r="R60" s="86"/>
    </row>
    <row r="61" spans="2:18" ht="15.75" hidden="1" thickBot="1" x14ac:dyDescent="0.25">
      <c r="B61" s="17"/>
      <c r="C61" s="8" t="s">
        <v>10</v>
      </c>
      <c r="D61" s="92"/>
      <c r="E61" s="93"/>
      <c r="F61" s="93"/>
      <c r="G61" s="93"/>
      <c r="H61" s="94"/>
      <c r="I61" s="112"/>
      <c r="J61" s="113"/>
      <c r="K61" s="113"/>
      <c r="L61" s="114"/>
      <c r="M61" s="36"/>
      <c r="N61" s="37"/>
      <c r="O61" s="73"/>
      <c r="P61" s="74"/>
      <c r="Q61" s="85"/>
      <c r="R61" s="86"/>
    </row>
    <row r="62" spans="2:18" ht="15.75" hidden="1" thickBot="1" x14ac:dyDescent="0.25">
      <c r="B62" s="17"/>
      <c r="C62" s="8" t="s">
        <v>11</v>
      </c>
      <c r="D62" s="172"/>
      <c r="E62" s="173"/>
      <c r="F62" s="173"/>
      <c r="G62" s="173"/>
      <c r="H62" s="174"/>
      <c r="I62" s="112"/>
      <c r="J62" s="113"/>
      <c r="K62" s="113"/>
      <c r="L62" s="114"/>
      <c r="M62" s="36"/>
      <c r="N62" s="37"/>
      <c r="O62" s="73"/>
      <c r="P62" s="74"/>
      <c r="Q62" s="85"/>
      <c r="R62" s="86"/>
    </row>
    <row r="63" spans="2:18" ht="15" hidden="1" customHeight="1" x14ac:dyDescent="0.2">
      <c r="B63" s="121" t="s">
        <v>12</v>
      </c>
      <c r="C63" s="122"/>
      <c r="D63" s="118"/>
      <c r="E63" s="119"/>
      <c r="F63" s="119"/>
      <c r="G63" s="119"/>
      <c r="H63" s="120"/>
      <c r="I63" s="112"/>
      <c r="J63" s="113"/>
      <c r="K63" s="113"/>
      <c r="L63" s="114"/>
      <c r="M63" s="36"/>
      <c r="N63" s="37"/>
      <c r="O63" s="73"/>
      <c r="P63" s="74"/>
      <c r="Q63" s="85"/>
      <c r="R63" s="86"/>
    </row>
    <row r="64" spans="2:18" ht="15" hidden="1" customHeight="1" x14ac:dyDescent="0.2">
      <c r="B64" s="121" t="s">
        <v>13</v>
      </c>
      <c r="C64" s="122"/>
      <c r="D64" s="141"/>
      <c r="E64" s="142"/>
      <c r="F64" s="142"/>
      <c r="G64" s="142"/>
      <c r="H64" s="143"/>
      <c r="I64" s="112"/>
      <c r="J64" s="113"/>
      <c r="K64" s="113"/>
      <c r="L64" s="114"/>
      <c r="M64" s="36"/>
      <c r="N64" s="37"/>
      <c r="O64" s="73"/>
      <c r="P64" s="74"/>
      <c r="Q64" s="85"/>
      <c r="R64" s="86"/>
    </row>
    <row r="65" spans="2:18" ht="15.75" hidden="1" thickBot="1" x14ac:dyDescent="0.25">
      <c r="B65" s="17"/>
      <c r="C65" s="8" t="s">
        <v>14</v>
      </c>
      <c r="D65" s="175"/>
      <c r="E65" s="176"/>
      <c r="F65" s="176"/>
      <c r="G65" s="176"/>
      <c r="H65" s="177"/>
      <c r="I65" s="112"/>
      <c r="J65" s="113"/>
      <c r="K65" s="113"/>
      <c r="L65" s="114"/>
      <c r="M65" s="36"/>
      <c r="N65" s="37"/>
      <c r="O65" s="73"/>
      <c r="P65" s="74"/>
      <c r="Q65" s="85"/>
      <c r="R65" s="86"/>
    </row>
    <row r="66" spans="2:18" ht="15.75" hidden="1" thickBot="1" x14ac:dyDescent="0.25">
      <c r="B66" s="17"/>
      <c r="C66" s="9" t="s">
        <v>6</v>
      </c>
      <c r="D66" s="103"/>
      <c r="E66" s="104"/>
      <c r="F66" s="104"/>
      <c r="G66" s="104"/>
      <c r="H66" s="105"/>
      <c r="I66" s="112"/>
      <c r="J66" s="113"/>
      <c r="K66" s="113"/>
      <c r="L66" s="114"/>
      <c r="M66" s="36"/>
      <c r="N66" s="37"/>
      <c r="O66" s="73"/>
      <c r="P66" s="74"/>
      <c r="Q66" s="85"/>
      <c r="R66" s="86"/>
    </row>
    <row r="67" spans="2:18" ht="15.75" hidden="1" thickBot="1" x14ac:dyDescent="0.25">
      <c r="B67" s="18"/>
      <c r="C67" s="11" t="s">
        <v>3</v>
      </c>
      <c r="D67" s="106"/>
      <c r="E67" s="107"/>
      <c r="F67" s="107"/>
      <c r="G67" s="107"/>
      <c r="H67" s="108"/>
      <c r="I67" s="115"/>
      <c r="J67" s="116"/>
      <c r="K67" s="116"/>
      <c r="L67" s="117"/>
      <c r="M67" s="38"/>
      <c r="N67" s="39"/>
      <c r="O67" s="77"/>
      <c r="P67" s="78"/>
      <c r="Q67" s="87"/>
      <c r="R67" s="88"/>
    </row>
    <row r="68" spans="2:18" ht="15.75" hidden="1" thickBot="1" x14ac:dyDescent="0.25">
      <c r="B68" s="56"/>
      <c r="C68" s="8"/>
      <c r="D68" s="19"/>
      <c r="E68" s="19"/>
      <c r="F68" s="19"/>
      <c r="G68" s="19"/>
      <c r="H68" s="19"/>
      <c r="I68" s="71"/>
      <c r="J68" s="71"/>
      <c r="K68" s="71"/>
      <c r="L68" s="71"/>
      <c r="M68" s="42"/>
      <c r="N68" s="42"/>
      <c r="O68" s="83"/>
      <c r="P68" s="83"/>
      <c r="Q68" s="84"/>
      <c r="R68" s="84"/>
    </row>
    <row r="69" spans="2:18" ht="15" hidden="1" thickBot="1" x14ac:dyDescent="0.25">
      <c r="I69" s="41"/>
      <c r="J69" s="41"/>
      <c r="K69" s="41"/>
      <c r="L69" s="41"/>
      <c r="M69" s="41"/>
      <c r="N69" s="41"/>
      <c r="O69" s="81"/>
      <c r="P69" s="81"/>
      <c r="Q69" s="81"/>
      <c r="R69" s="81"/>
    </row>
    <row r="70" spans="2:18" ht="18.75" hidden="1" thickBot="1" x14ac:dyDescent="0.25">
      <c r="B70" s="13" t="s">
        <v>36</v>
      </c>
      <c r="C70" s="14" t="s">
        <v>7</v>
      </c>
      <c r="D70" s="205"/>
      <c r="E70" s="206"/>
      <c r="F70" s="206"/>
      <c r="G70" s="206"/>
      <c r="H70" s="207"/>
      <c r="I70" s="109"/>
      <c r="J70" s="110"/>
      <c r="K70" s="110"/>
      <c r="L70" s="111"/>
      <c r="M70" s="32">
        <v>1</v>
      </c>
      <c r="N70" s="33" t="s">
        <v>4</v>
      </c>
      <c r="O70" s="90"/>
      <c r="P70" s="91"/>
      <c r="Q70" s="214">
        <f>M70*O70</f>
        <v>0</v>
      </c>
      <c r="R70" s="215"/>
    </row>
    <row r="71" spans="2:18" ht="15.75" hidden="1" thickBot="1" x14ac:dyDescent="0.25">
      <c r="B71" s="15"/>
      <c r="C71" s="8" t="s">
        <v>8</v>
      </c>
      <c r="D71" s="92"/>
      <c r="E71" s="93"/>
      <c r="F71" s="93"/>
      <c r="G71" s="93"/>
      <c r="H71" s="94"/>
      <c r="I71" s="112"/>
      <c r="J71" s="113"/>
      <c r="K71" s="113"/>
      <c r="L71" s="114"/>
      <c r="M71" s="34"/>
      <c r="N71" s="35"/>
      <c r="O71" s="95"/>
      <c r="P71" s="96"/>
      <c r="Q71" s="90"/>
      <c r="R71" s="91"/>
    </row>
    <row r="72" spans="2:18" ht="15.75" hidden="1" thickBot="1" x14ac:dyDescent="0.25">
      <c r="B72" s="17"/>
      <c r="C72" s="8" t="s">
        <v>9</v>
      </c>
      <c r="D72" s="97"/>
      <c r="E72" s="98"/>
      <c r="F72" s="98"/>
      <c r="G72" s="98"/>
      <c r="H72" s="99"/>
      <c r="I72" s="112"/>
      <c r="J72" s="113"/>
      <c r="K72" s="113"/>
      <c r="L72" s="114"/>
      <c r="M72" s="36"/>
      <c r="N72" s="37"/>
      <c r="O72" s="73"/>
      <c r="P72" s="74"/>
      <c r="Q72" s="85"/>
      <c r="R72" s="86"/>
    </row>
    <row r="73" spans="2:18" ht="15.75" hidden="1" thickBot="1" x14ac:dyDescent="0.25">
      <c r="B73" s="17"/>
      <c r="C73" s="8" t="s">
        <v>10</v>
      </c>
      <c r="D73" s="92"/>
      <c r="E73" s="93"/>
      <c r="F73" s="93"/>
      <c r="G73" s="93"/>
      <c r="H73" s="94"/>
      <c r="I73" s="112"/>
      <c r="J73" s="113"/>
      <c r="K73" s="113"/>
      <c r="L73" s="114"/>
      <c r="M73" s="36"/>
      <c r="N73" s="37"/>
      <c r="O73" s="73"/>
      <c r="P73" s="74"/>
      <c r="Q73" s="85"/>
      <c r="R73" s="86"/>
    </row>
    <row r="74" spans="2:18" ht="15" hidden="1" customHeight="1" x14ac:dyDescent="0.2">
      <c r="B74" s="121" t="s">
        <v>12</v>
      </c>
      <c r="C74" s="122"/>
      <c r="D74" s="118"/>
      <c r="E74" s="119"/>
      <c r="F74" s="119"/>
      <c r="G74" s="119"/>
      <c r="H74" s="120"/>
      <c r="I74" s="112"/>
      <c r="J74" s="113"/>
      <c r="K74" s="113"/>
      <c r="L74" s="114"/>
      <c r="M74" s="36"/>
      <c r="N74" s="37"/>
      <c r="O74" s="73"/>
      <c r="P74" s="74"/>
      <c r="Q74" s="85"/>
      <c r="R74" s="86"/>
    </row>
    <row r="75" spans="2:18" ht="15" hidden="1" customHeight="1" x14ac:dyDescent="0.2">
      <c r="B75" s="121" t="s">
        <v>13</v>
      </c>
      <c r="C75" s="122"/>
      <c r="D75" s="92"/>
      <c r="E75" s="93"/>
      <c r="F75" s="93"/>
      <c r="G75" s="93"/>
      <c r="H75" s="94"/>
      <c r="I75" s="112"/>
      <c r="J75" s="113"/>
      <c r="K75" s="113"/>
      <c r="L75" s="114"/>
      <c r="M75" s="36"/>
      <c r="N75" s="37"/>
      <c r="O75" s="73"/>
      <c r="P75" s="74"/>
      <c r="Q75" s="85"/>
      <c r="R75" s="86"/>
    </row>
    <row r="76" spans="2:18" ht="15.75" hidden="1" thickBot="1" x14ac:dyDescent="0.25">
      <c r="B76" s="17"/>
      <c r="C76" s="8" t="s">
        <v>14</v>
      </c>
      <c r="D76" s="175"/>
      <c r="E76" s="176"/>
      <c r="F76" s="176"/>
      <c r="G76" s="176"/>
      <c r="H76" s="177"/>
      <c r="I76" s="112"/>
      <c r="J76" s="113"/>
      <c r="K76" s="113"/>
      <c r="L76" s="114"/>
      <c r="M76" s="36"/>
      <c r="N76" s="37"/>
      <c r="O76" s="73"/>
      <c r="P76" s="74"/>
      <c r="Q76" s="85"/>
      <c r="R76" s="86"/>
    </row>
    <row r="77" spans="2:18" ht="15.75" hidden="1" thickBot="1" x14ac:dyDescent="0.25">
      <c r="B77" s="17"/>
      <c r="C77" s="9" t="s">
        <v>6</v>
      </c>
      <c r="D77" s="175"/>
      <c r="E77" s="176"/>
      <c r="F77" s="176"/>
      <c r="G77" s="176"/>
      <c r="H77" s="177"/>
      <c r="I77" s="112"/>
      <c r="J77" s="113"/>
      <c r="K77" s="113"/>
      <c r="L77" s="114"/>
      <c r="M77" s="36"/>
      <c r="N77" s="37"/>
      <c r="O77" s="73"/>
      <c r="P77" s="74"/>
      <c r="Q77" s="85"/>
      <c r="R77" s="86"/>
    </row>
    <row r="78" spans="2:18" ht="15.75" hidden="1" thickBot="1" x14ac:dyDescent="0.25">
      <c r="B78" s="17"/>
      <c r="C78" s="8" t="s">
        <v>3</v>
      </c>
      <c r="D78" s="202"/>
      <c r="E78" s="203"/>
      <c r="F78" s="203"/>
      <c r="G78" s="203"/>
      <c r="H78" s="204"/>
      <c r="I78" s="112"/>
      <c r="J78" s="113"/>
      <c r="K78" s="113"/>
      <c r="L78" s="114"/>
      <c r="M78" s="36"/>
      <c r="N78" s="37"/>
      <c r="O78" s="73"/>
      <c r="P78" s="74"/>
      <c r="Q78" s="85"/>
      <c r="R78" s="86"/>
    </row>
    <row r="79" spans="2:18" x14ac:dyDescent="0.2">
      <c r="B79" s="68"/>
      <c r="C79" s="69"/>
      <c r="D79" s="69"/>
      <c r="E79" s="69"/>
      <c r="F79" s="69"/>
      <c r="G79" s="69"/>
      <c r="H79" s="69"/>
      <c r="I79" s="70"/>
      <c r="J79" s="70"/>
      <c r="K79" s="70"/>
      <c r="L79" s="70"/>
      <c r="M79" s="188" t="s">
        <v>17</v>
      </c>
      <c r="N79" s="189"/>
      <c r="O79" s="192">
        <f>SUM(Q9,Q19)</f>
        <v>0</v>
      </c>
      <c r="P79" s="193"/>
      <c r="Q79" s="193"/>
      <c r="R79" s="194"/>
    </row>
    <row r="80" spans="2:18" ht="15" thickBot="1" x14ac:dyDescent="0.25">
      <c r="B80" s="4"/>
      <c r="C80" s="20"/>
      <c r="D80" s="20"/>
      <c r="E80" s="20"/>
      <c r="F80" s="20"/>
      <c r="G80" s="20"/>
      <c r="H80" s="20"/>
      <c r="I80" s="43"/>
      <c r="J80" s="43"/>
      <c r="K80" s="43"/>
      <c r="L80" s="43"/>
      <c r="M80" s="190"/>
      <c r="N80" s="191"/>
      <c r="O80" s="195"/>
      <c r="P80" s="196"/>
      <c r="Q80" s="196"/>
      <c r="R80" s="197"/>
    </row>
    <row r="81" spans="2:27" x14ac:dyDescent="0.2">
      <c r="B81" s="23"/>
      <c r="C81" s="2"/>
      <c r="D81" s="2"/>
      <c r="E81" s="2"/>
      <c r="F81" s="2"/>
      <c r="G81" s="2"/>
      <c r="H81" s="2"/>
      <c r="I81" s="44"/>
      <c r="J81" s="44"/>
      <c r="K81" s="44"/>
      <c r="L81" s="45"/>
      <c r="M81" s="188" t="s">
        <v>18</v>
      </c>
      <c r="N81" s="189"/>
      <c r="O81" s="192">
        <f>O79*0.25</f>
        <v>0</v>
      </c>
      <c r="P81" s="193"/>
      <c r="Q81" s="193"/>
      <c r="R81" s="194"/>
    </row>
    <row r="82" spans="2:27" ht="15" thickBot="1" x14ac:dyDescent="0.25">
      <c r="B82" s="23"/>
      <c r="C82" s="2"/>
      <c r="D82" s="2"/>
      <c r="E82" s="2"/>
      <c r="F82" s="2"/>
      <c r="G82" s="2"/>
      <c r="H82" s="2"/>
      <c r="I82" s="44"/>
      <c r="J82" s="44"/>
      <c r="K82" s="44"/>
      <c r="L82" s="45"/>
      <c r="M82" s="190"/>
      <c r="N82" s="191"/>
      <c r="O82" s="195"/>
      <c r="P82" s="196"/>
      <c r="Q82" s="196"/>
      <c r="R82" s="197"/>
      <c r="AA82" s="1" t="s">
        <v>42</v>
      </c>
    </row>
    <row r="83" spans="2:27" x14ac:dyDescent="0.2">
      <c r="B83" s="23"/>
      <c r="C83" s="2"/>
      <c r="D83" s="2"/>
      <c r="E83" s="2"/>
      <c r="F83" s="2"/>
      <c r="G83" s="2"/>
      <c r="H83" s="2"/>
      <c r="I83" s="44"/>
      <c r="J83" s="44"/>
      <c r="K83" s="44"/>
      <c r="L83" s="45"/>
      <c r="M83" s="198" t="s">
        <v>48</v>
      </c>
      <c r="N83" s="199"/>
      <c r="O83" s="192">
        <f>O79+O81</f>
        <v>0</v>
      </c>
      <c r="P83" s="193"/>
      <c r="Q83" s="193"/>
      <c r="R83" s="194"/>
    </row>
    <row r="84" spans="2:27" ht="15" thickBot="1" x14ac:dyDescent="0.25">
      <c r="B84" s="24"/>
      <c r="C84" s="25"/>
      <c r="D84" s="25"/>
      <c r="E84" s="25"/>
      <c r="F84" s="25"/>
      <c r="G84" s="25"/>
      <c r="H84" s="25"/>
      <c r="I84" s="46"/>
      <c r="J84" s="46"/>
      <c r="K84" s="46"/>
      <c r="L84" s="47"/>
      <c r="M84" s="200"/>
      <c r="N84" s="201"/>
      <c r="O84" s="195"/>
      <c r="P84" s="196"/>
      <c r="Q84" s="196"/>
      <c r="R84" s="197"/>
    </row>
    <row r="85" spans="2:27" x14ac:dyDescent="0.2">
      <c r="B85" s="2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7"/>
      <c r="N85" s="27"/>
      <c r="O85" s="28"/>
      <c r="P85" s="28"/>
      <c r="Q85" s="28"/>
      <c r="R85" s="28"/>
    </row>
    <row r="86" spans="2:27" x14ac:dyDescent="0.2">
      <c r="R86" s="28"/>
    </row>
    <row r="87" spans="2:27" x14ac:dyDescent="0.2">
      <c r="R87" s="28"/>
    </row>
    <row r="88" spans="2:27" x14ac:dyDescent="0.2">
      <c r="B88" s="185" t="s">
        <v>53</v>
      </c>
      <c r="C88" s="185"/>
      <c r="D88" s="185"/>
      <c r="E88" s="185"/>
      <c r="F88" s="185"/>
      <c r="G88" s="185"/>
      <c r="H88" s="185"/>
      <c r="I88" s="185"/>
      <c r="J88" s="44"/>
      <c r="K88" s="44"/>
      <c r="L88" s="186"/>
      <c r="M88" s="186"/>
      <c r="N88" s="186"/>
      <c r="O88" s="186"/>
      <c r="P88" s="186"/>
      <c r="Q88" s="186"/>
    </row>
    <row r="89" spans="2:27" x14ac:dyDescent="0.2">
      <c r="B89" s="44"/>
      <c r="C89" s="44"/>
      <c r="D89" s="44"/>
      <c r="E89" s="44"/>
      <c r="F89" s="44"/>
      <c r="G89" s="44"/>
      <c r="H89" s="44"/>
      <c r="I89" s="44"/>
      <c r="J89" s="44"/>
      <c r="K89" s="41"/>
      <c r="L89" s="187" t="s">
        <v>19</v>
      </c>
      <c r="M89" s="187"/>
      <c r="N89" s="187"/>
      <c r="O89" s="187"/>
      <c r="P89" s="187"/>
      <c r="Q89" s="187"/>
    </row>
  </sheetData>
  <sheetProtection algorithmName="SHA-512" hashValue="Z1oZFB6ITu/gQIolSVHpL3UWbWZxIHTJOy3yb5lXvLwjlPw2YGdemapAmCC3FdvDTkzOpkfe08kknjw5Qv4JoA==" saltValue="lXR/YVTqZOjS1CcvB+CJcA==" spinCount="100000" sheet="1" formatCells="0"/>
  <mergeCells count="131">
    <mergeCell ref="M83:N84"/>
    <mergeCell ref="O83:R84"/>
    <mergeCell ref="B88:I88"/>
    <mergeCell ref="L88:Q88"/>
    <mergeCell ref="L89:Q89"/>
    <mergeCell ref="D77:H77"/>
    <mergeCell ref="D78:H78"/>
    <mergeCell ref="M79:N80"/>
    <mergeCell ref="O79:R80"/>
    <mergeCell ref="M81:N82"/>
    <mergeCell ref="O81:R82"/>
    <mergeCell ref="I70:L78"/>
    <mergeCell ref="O70:P70"/>
    <mergeCell ref="Q70:R70"/>
    <mergeCell ref="O71:P71"/>
    <mergeCell ref="Q71:R71"/>
    <mergeCell ref="D73:H73"/>
    <mergeCell ref="B74:C74"/>
    <mergeCell ref="D74:H74"/>
    <mergeCell ref="B75:C75"/>
    <mergeCell ref="D75:H75"/>
    <mergeCell ref="D76:H76"/>
    <mergeCell ref="D66:H66"/>
    <mergeCell ref="D67:H67"/>
    <mergeCell ref="D70:H70"/>
    <mergeCell ref="D71:H71"/>
    <mergeCell ref="D72:H72"/>
    <mergeCell ref="D62:H62"/>
    <mergeCell ref="B63:C63"/>
    <mergeCell ref="D63:H63"/>
    <mergeCell ref="B64:C64"/>
    <mergeCell ref="D64:H64"/>
    <mergeCell ref="D65:H65"/>
    <mergeCell ref="D57:H57"/>
    <mergeCell ref="I57:L67"/>
    <mergeCell ref="O57:P57"/>
    <mergeCell ref="Q57:R57"/>
    <mergeCell ref="D58:H58"/>
    <mergeCell ref="O58:P58"/>
    <mergeCell ref="Q58:R58"/>
    <mergeCell ref="D59:H59"/>
    <mergeCell ref="D60:H60"/>
    <mergeCell ref="D61:H61"/>
    <mergeCell ref="B51:C51"/>
    <mergeCell ref="D51:H51"/>
    <mergeCell ref="B52:C52"/>
    <mergeCell ref="D52:H52"/>
    <mergeCell ref="D53:H53"/>
    <mergeCell ref="D54:H54"/>
    <mergeCell ref="Q45:R45"/>
    <mergeCell ref="D46:H46"/>
    <mergeCell ref="O46:P46"/>
    <mergeCell ref="Q46:R46"/>
    <mergeCell ref="D47:H47"/>
    <mergeCell ref="D48:H48"/>
    <mergeCell ref="D42:H42"/>
    <mergeCell ref="D43:H43"/>
    <mergeCell ref="D44:H44"/>
    <mergeCell ref="D45:H45"/>
    <mergeCell ref="I45:L55"/>
    <mergeCell ref="O45:P45"/>
    <mergeCell ref="D49:H49"/>
    <mergeCell ref="D50:H50"/>
    <mergeCell ref="D55:H55"/>
    <mergeCell ref="D38:H38"/>
    <mergeCell ref="D39:H39"/>
    <mergeCell ref="B40:C40"/>
    <mergeCell ref="D40:H40"/>
    <mergeCell ref="B41:C41"/>
    <mergeCell ref="D41:H41"/>
    <mergeCell ref="D31:H31"/>
    <mergeCell ref="D34:H34"/>
    <mergeCell ref="I34:L44"/>
    <mergeCell ref="O34:P34"/>
    <mergeCell ref="Q34:R34"/>
    <mergeCell ref="D35:H35"/>
    <mergeCell ref="O35:P35"/>
    <mergeCell ref="Q35:R35"/>
    <mergeCell ref="D36:H36"/>
    <mergeCell ref="D37:H37"/>
    <mergeCell ref="B27:C27"/>
    <mergeCell ref="D27:H27"/>
    <mergeCell ref="B28:C28"/>
    <mergeCell ref="D28:H28"/>
    <mergeCell ref="D29:H29"/>
    <mergeCell ref="D30:H30"/>
    <mergeCell ref="D22:H22"/>
    <mergeCell ref="I22:L31"/>
    <mergeCell ref="O22:P22"/>
    <mergeCell ref="Q22:R22"/>
    <mergeCell ref="D23:H23"/>
    <mergeCell ref="O23:P23"/>
    <mergeCell ref="Q23:R23"/>
    <mergeCell ref="D24:H24"/>
    <mergeCell ref="D25:H25"/>
    <mergeCell ref="D26:H26"/>
    <mergeCell ref="D20:H20"/>
    <mergeCell ref="I20:L21"/>
    <mergeCell ref="M20:N21"/>
    <mergeCell ref="O20:P21"/>
    <mergeCell ref="Q20:R21"/>
    <mergeCell ref="B21:C21"/>
    <mergeCell ref="D21:H21"/>
    <mergeCell ref="Q9:R19"/>
    <mergeCell ref="D10:H10"/>
    <mergeCell ref="D11:H11"/>
    <mergeCell ref="D12:H12"/>
    <mergeCell ref="D13:H13"/>
    <mergeCell ref="D14:H14"/>
    <mergeCell ref="D15:H15"/>
    <mergeCell ref="D16:H16"/>
    <mergeCell ref="D17:H17"/>
    <mergeCell ref="D18:H18"/>
    <mergeCell ref="B8:C8"/>
    <mergeCell ref="B9:B10"/>
    <mergeCell ref="D9:H9"/>
    <mergeCell ref="I9:L19"/>
    <mergeCell ref="M9:N19"/>
    <mergeCell ref="O9:P19"/>
    <mergeCell ref="B15:C15"/>
    <mergeCell ref="B16:C16"/>
    <mergeCell ref="D19:H19"/>
    <mergeCell ref="B2:D2"/>
    <mergeCell ref="B3:R3"/>
    <mergeCell ref="B4:R4"/>
    <mergeCell ref="B6:C7"/>
    <mergeCell ref="D6:H7"/>
    <mergeCell ref="I6:L7"/>
    <mergeCell ref="M6:N7"/>
    <mergeCell ref="O6:P7"/>
    <mergeCell ref="Q6:R7"/>
  </mergeCells>
  <pageMargins left="0.30961538461538463" right="0.25" top="0.23020833333333332" bottom="0.75" header="0.3" footer="0.3"/>
  <pageSetup paperSize="9" scale="85" fitToHeight="0" orientation="landscape" r:id="rId1"/>
  <colBreaks count="1" manualBreakCount="1">
    <brk id="18" max="18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8E4FA-9BE0-419F-AEF5-E3F1796ED809}">
  <dimension ref="C1:F12"/>
  <sheetViews>
    <sheetView workbookViewId="0">
      <selection activeCell="D8" sqref="D8"/>
    </sheetView>
  </sheetViews>
  <sheetFormatPr defaultRowHeight="15" x14ac:dyDescent="0.25"/>
  <cols>
    <col min="3" max="3" width="30.5703125" customWidth="1"/>
    <col min="4" max="4" width="15.5703125" customWidth="1"/>
    <col min="5" max="5" width="16.5703125" customWidth="1"/>
  </cols>
  <sheetData>
    <row r="1" spans="3:6" ht="39" customHeight="1" x14ac:dyDescent="0.25">
      <c r="D1" t="s">
        <v>28</v>
      </c>
      <c r="E1" t="s">
        <v>29</v>
      </c>
    </row>
    <row r="2" spans="3:6" x14ac:dyDescent="0.25">
      <c r="C2" s="1" t="s">
        <v>22</v>
      </c>
      <c r="D2" s="1">
        <v>3</v>
      </c>
      <c r="E2" s="1">
        <v>22000</v>
      </c>
    </row>
    <row r="3" spans="3:6" ht="12.75" customHeight="1" x14ac:dyDescent="0.25">
      <c r="C3" s="29" t="s">
        <v>30</v>
      </c>
      <c r="D3" s="1">
        <v>2</v>
      </c>
      <c r="E3" s="1">
        <v>0</v>
      </c>
      <c r="F3" t="s">
        <v>31</v>
      </c>
    </row>
    <row r="4" spans="3:6" x14ac:dyDescent="0.25">
      <c r="C4" s="1" t="s">
        <v>24</v>
      </c>
      <c r="D4" s="30" t="s">
        <v>27</v>
      </c>
      <c r="E4" s="1">
        <v>25000</v>
      </c>
    </row>
    <row r="5" spans="3:6" x14ac:dyDescent="0.25">
      <c r="C5" s="1" t="s">
        <v>25</v>
      </c>
      <c r="D5" s="1">
        <v>1</v>
      </c>
      <c r="E5" s="1">
        <v>4000</v>
      </c>
    </row>
    <row r="6" spans="3:6" x14ac:dyDescent="0.25">
      <c r="C6" s="1" t="s">
        <v>26</v>
      </c>
      <c r="D6" s="1">
        <v>1</v>
      </c>
      <c r="E6" s="1">
        <v>5000</v>
      </c>
    </row>
    <row r="7" spans="3:6" x14ac:dyDescent="0.25">
      <c r="C7" s="1" t="s">
        <v>23</v>
      </c>
      <c r="D7" s="1">
        <v>6</v>
      </c>
      <c r="E7" s="1">
        <v>48000</v>
      </c>
    </row>
    <row r="8" spans="3:6" x14ac:dyDescent="0.25">
      <c r="C8" s="1" t="s">
        <v>21</v>
      </c>
      <c r="D8" s="1">
        <v>1</v>
      </c>
      <c r="E8" s="1">
        <v>15760</v>
      </c>
    </row>
    <row r="9" spans="3:6" x14ac:dyDescent="0.25">
      <c r="C9" s="1" t="s">
        <v>20</v>
      </c>
      <c r="D9" s="1">
        <v>1</v>
      </c>
      <c r="E9" s="1">
        <v>9600</v>
      </c>
    </row>
    <row r="10" spans="3:6" x14ac:dyDescent="0.25">
      <c r="C10" s="1" t="s">
        <v>32</v>
      </c>
      <c r="D10" s="1">
        <v>2</v>
      </c>
      <c r="E10" s="1">
        <v>10000</v>
      </c>
    </row>
    <row r="11" spans="3:6" x14ac:dyDescent="0.25">
      <c r="C11" s="1" t="s">
        <v>33</v>
      </c>
      <c r="D11" s="1">
        <v>1</v>
      </c>
      <c r="E11" s="1">
        <v>8600</v>
      </c>
    </row>
    <row r="12" spans="3:6" x14ac:dyDescent="0.25">
      <c r="E12">
        <f>SUM(E2:E11)</f>
        <v>147960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cc4cfde-fa20-4d5e-ad4e-d7aa38b4317b">K4N3N4ZP7ZMV-4-421413</_dlc_DocId>
    <_dlc_DocIdUrl xmlns="3cc4cfde-fa20-4d5e-ad4e-d7aa38b4317b">
      <Url>http://dmstore01.nndmz.dmz/_layouts/DocIdRedir.aspx?ID=K4N3N4ZP7ZMV-4-421413</Url>
      <Description>K4N3N4ZP7ZMV-4-421413</Description>
    </_dlc_DocIdUrl>
    <_dlc_DocIdPersistId xmlns="3cc4cfde-fa20-4d5e-ad4e-d7aa38b4317b">false</_dlc_DocIdPersistI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52F60042744419C404F1C4CE1D6F2" ma:contentTypeVersion="2" ma:contentTypeDescription="Create a new document." ma:contentTypeScope="" ma:versionID="2db98db8f779609c817f5ac2ba346381">
  <xsd:schema xmlns:xsd="http://www.w3.org/2001/XMLSchema" xmlns:xs="http://www.w3.org/2001/XMLSchema" xmlns:p="http://schemas.microsoft.com/office/2006/metadata/properties" xmlns:ns1="http://schemas.microsoft.com/sharepoint/v3" xmlns:ns2="3cc4cfde-fa20-4d5e-ad4e-d7aa38b4317b" targetNamespace="http://schemas.microsoft.com/office/2006/metadata/properties" ma:root="true" ma:fieldsID="ea9d5ec987c30be43fa6df26c9da7804" ns1:_="" ns2:_="">
    <xsd:import namespace="http://schemas.microsoft.com/sharepoint/v3"/>
    <xsd:import namespace="3cc4cfde-fa20-4d5e-ad4e-d7aa38b4317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Rating (0-5)" ma:decimals="2" ma:description="Average value of all the ratings that have been submitted" ma:indexed="true" ma:internalName="AverageRating" ma:readOnly="true">
      <xsd:simpleType>
        <xsd:restriction base="dms:Number"/>
      </xsd:simpleType>
    </xsd:element>
    <xsd:element name="RatingCount" ma:index="12" nillable="true" ma:displayName="Number of Ratings" ma:decimals="0" ma:description="Number of ratings submitted" ma:internalName="RatingCount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c4cfde-fa20-4d5e-ad4e-d7aa38b431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E31B37-1D07-4586-9AC3-5ACEBC583859}">
  <ds:schemaRefs>
    <ds:schemaRef ds:uri="http://purl.org/dc/elements/1.1/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3cc4cfde-fa20-4d5e-ad4e-d7aa38b4317b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5AD538-FD20-415B-BB7B-20D96FDE4F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cc4cfde-fa20-4d5e-ad4e-d7aa38b43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1A4676-7D4B-4EEF-BD65-F0153E9849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72FCDD5-FDD8-4B55-B480-2A3246B821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AIO</vt:lpstr>
      <vt:lpstr>PROJEKTOR</vt:lpstr>
      <vt:lpstr>Potrebe</vt:lpstr>
      <vt:lpstr>AIO!Print_Area</vt:lpstr>
      <vt:lpstr>PROJEKTOR!Print_Area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ureddekana</cp:lastModifiedBy>
  <cp:lastPrinted>2024-04-30T12:31:11Z</cp:lastPrinted>
  <dcterms:created xsi:type="dcterms:W3CDTF">2012-01-26T14:36:35Z</dcterms:created>
  <dcterms:modified xsi:type="dcterms:W3CDTF">2024-05-13T06:05:50Z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0x010100D9C52F60042744419C404F1C4CE1D6F2</vt:lpwstr>
  </property>
  <property fmtid="{D5CDD505-2E9C-101B-9397-08002B2CF9AE}" pid="3" name="_dlc_DocIdItemGuid">
    <vt:lpwstr>3042e248-e429-4784-9a3c-d957963acdc0</vt:lpwstr>
  </property>
</Properties>
</file>