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defaultThemeVersion="166925"/>
  <mc:AlternateContent xmlns:mc="http://schemas.openxmlformats.org/markup-compatibility/2006">
    <mc:Choice Requires="x15">
      <x15ac:absPath xmlns:x15ac="http://schemas.microsoft.com/office/spreadsheetml/2010/11/ac" url="C:\Users\ureddekana\Desktop\KLEMENTINA MEV\nabava 2023\elektroničke komunikacijske usluge u pokretnoj mreži i oprema\"/>
    </mc:Choice>
  </mc:AlternateContent>
  <xr:revisionPtr revIDLastSave="0" documentId="13_ncr:1_{7618D192-DF9E-4E2B-87F2-3385401AC368}" xr6:coauthVersionLast="36" xr6:coauthVersionMax="36" xr10:uidLastSave="{00000000-0000-0000-0000-000000000000}"/>
  <bookViews>
    <workbookView xWindow="0" yWindow="0" windowWidth="28800" windowHeight="12105" xr2:uid="{A7DA52B3-1B70-4A6D-9575-9B751CC60A08}"/>
  </bookViews>
  <sheets>
    <sheet name="troškovnik" sheetId="1" r:id="rId1"/>
    <sheet name="tehnička specifikacija" sheetId="2" r:id="rId2"/>
  </sheets>
  <definedNames>
    <definedName name="_xlnm.Print_Area" localSheetId="1">'tehnička specifikacija'!$B$1:$X$97</definedName>
    <definedName name="_xlnm.Print_Area" localSheetId="0">troškovnik!$B$2:$S$56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5" i="1" l="1"/>
  <c r="R35" i="1" s="1"/>
  <c r="P24" i="1"/>
  <c r="R24" i="1" s="1"/>
  <c r="P13" i="1"/>
  <c r="R13" i="1" s="1"/>
  <c r="N39" i="1" l="1"/>
  <c r="N41" i="1" s="1"/>
  <c r="N43" i="1" s="1"/>
</calcChain>
</file>

<file path=xl/sharedStrings.xml><?xml version="1.0" encoding="utf-8"?>
<sst xmlns="http://schemas.openxmlformats.org/spreadsheetml/2006/main" count="114" uniqueCount="101">
  <si>
    <t>Međimursko veleučilište u Čakovcu</t>
  </si>
  <si>
    <t>PRILOG III</t>
  </si>
  <si>
    <t>ELEKTRONIČKE KOMUNIKACIJSKE USLUGE U POKRETNOJ MREŽI I OPREMA</t>
  </si>
  <si>
    <t>Minimalne tehničke karakteristike</t>
  </si>
  <si>
    <t>Količina</t>
  </si>
  <si>
    <t>Cijena bez PDV-a za 1 kom</t>
  </si>
  <si>
    <t>Cijena bez PDV-a za 1 kom x 12 mj.</t>
  </si>
  <si>
    <t>Ukupno za stavku</t>
  </si>
  <si>
    <t>Tip 1</t>
  </si>
  <si>
    <t>kom</t>
  </si>
  <si>
    <t xml:space="preserve">obračunska jedinica je 60/1   </t>
  </si>
  <si>
    <t>moguća aktivacija opcija na privatnom djelu računa</t>
  </si>
  <si>
    <t>bez naknade za uspostavu poziva</t>
  </si>
  <si>
    <t>Tip 2</t>
  </si>
  <si>
    <t>Podatkovne linije</t>
  </si>
  <si>
    <t>Tip 3</t>
  </si>
  <si>
    <t>Ukupno bez PDV-a</t>
  </si>
  <si>
    <t>PDV:</t>
  </si>
  <si>
    <t>Ukupno s PDV-om</t>
  </si>
  <si>
    <t>Maksimalni broj uređaja koji se mogu kupiti po povlaštenoj cijeni je jednak broju linija iz gornje tablice.</t>
  </si>
  <si>
    <t>U __________________________, dana __________________________ 2023. godine.</t>
  </si>
  <si>
    <t>MP</t>
  </si>
  <si>
    <t>Ime, prezime i potpis ovlaštene osobe ponuditelja</t>
  </si>
  <si>
    <t xml:space="preserve">Tehnička specifikacija  u predmetu nabave:  elektroničke komunikacijske usluge u pokretnoj mreži i oprema </t>
  </si>
  <si>
    <t>Ponuditelj mora omogućiti virtualnu privatnu mrežu (VPN) između korisnika Naručitelja (VPN).</t>
  </si>
  <si>
    <t>Ponuditelj mora omogućiti interno skraćeno biranje unutar jedinstvenog VPN-a  Naručitelja, te omogućiti:</t>
  </si>
  <si>
    <t>Odabrani ponuditelj je obvezan budućem odabranom ponuditelju predati sve važne informacije kako bi se osigurao nesmetani prelazak i neprekinutost poslovanja naručitelja.</t>
  </si>
  <si>
    <t>Odabrani ponuditelj je obvezan na zahtjev odgovorne osobe naručitelja izvršiti deaktivaciju SIM kartice u slučaju ukradenog ili izgubljenog uređaja u roku 1 sata.</t>
  </si>
  <si>
    <t>Naručitelj može uvoditi nove mobilne linije unutar utvrđenih tarifa sukcesivno tijekom trajanja ugovora, u skladu sa svojim stvarnim potrebama. Naručitelj u izvanrednoj situaciji zadržava pravo raskida pojedinačnog korisničkog odnosa prije isteka roka na koji je sklopljen ugovor. Izvanrednu situaciju predstavlja primjerice smrtni slučaj pojedinačnog korisnika naručitelja, prestanak radnog odnosa pojedinačnog pretplatnika s naručiteljem ili sl.</t>
  </si>
  <si>
    <t>Odabrani ponuditelj je obvezan osigurati jednostavan postupak kojim se naručitelju omogućuje nesmetana primopredaja svih usluga u pokretnim mrežama po prestanku važenja ugovora  budućem odabranom ponuditelju, bez utjecaja na raspoloživost korištenih usluga i kontinuitet poslovanja naručitelja odnosno pojedinačnog korisnika naručitelja bez ikakvih dodatnih troškova.</t>
  </si>
  <si>
    <t>Odabrani ponuditelj je obvezan na zahtjev naručitelja dodijeliti novu SIM-karticu za govorne usluge, odnosno podatkovne usluge s postojećim i novim pretplatničkim brojem pojedinačnog korisnika te ju isporučiti naručitelju na ugovoreno mjesto u roku 24 sata od zaprimanja zahtjeva, a potom usluge u pokretnim mrežama putem te SIM-kartice omogućiti u sljedećih 24 sata od preuzimanja navedene SIM-kartice od zaprimanja zahtjeva.</t>
  </si>
  <si>
    <t>·         Dostignutu potrošnju u tekućem mjesecu</t>
  </si>
  <si>
    <t>·         Ostvarene pozive prema drugim pokretnim i nepokretnim mrežama</t>
  </si>
  <si>
    <t>·         Ostvarene pozive u tuzemstvu ili prema inozemstvu</t>
  </si>
  <si>
    <t>·         Ostvarene pozive u dolaznome roamingu</t>
  </si>
  <si>
    <t>·         Ostvarene pozive u odlaznom roamingu</t>
  </si>
  <si>
    <t>·         Na određenom području</t>
  </si>
  <si>
    <t>·         U ili za određeno vrijeme</t>
  </si>
  <si>
    <t>·         Datumu i vremenu uspostave veze</t>
  </si>
  <si>
    <t>·         Trajanje veze u satima, minutama i sekundama</t>
  </si>
  <si>
    <t>·         Oznakom vrste usluge</t>
  </si>
  <si>
    <t>·         Jediničnoj cijeni (bez PDV-a)</t>
  </si>
  <si>
    <t>·         Trošku, odnosno o potrošenom iznosu (bez PDV-a)</t>
  </si>
  <si>
    <t>·         Punom pozivanom broju</t>
  </si>
  <si>
    <t>Odabrani ponuditelj je obvezan upravljanje uslugama omogućiti računalo, putem interneta, uporabom programskog rješenja koje ima web-sučelje, sve uz obveznu prethodnu prijavu dodijeljenim korisničkim računom s pripadnom zaporkom i unaprijed dogovorenim i točno određenim ovlastima.</t>
  </si>
  <si>
    <t>Odabrani ponuditelj je obvezan bez posebne naknade, SMS porukom upozoriti pojedinačnog pretplatnika da je upravo dvostruko prekoračio prosječnu mjesečnu potrošnju te pojedinačnom pretplatniku omogućiti provjeru trenutne potrošnje putem SMS poruke, na zahtjev koji je također upućen SMS porukom.</t>
  </si>
  <si>
    <t>Odabrani ponuditelj je obvezan omogućiti odgovornoj osobi naručitelja upravljanje uslugama pojedinoga korisničkog broja. Upravljanje posebno uključuje pristup te uvid, nadzor i preuzimanje svih podataka i mjesečnih izvješća, i to najmanje:</t>
  </si>
  <si>
    <t>Odabrani ponuditelj je obvezan omogućiti svakom pojedinačnom korisniku uvid u ograničenja i/ili prekoračenja potrošnje, a na zahtjev naručitelja i uključenje, promjenu ili isključenje ograničenja, odnosno zabrane daljnje potrošnje pojedinih usluga.</t>
  </si>
  <si>
    <t>U slučaju da je naručitelj za pojedini pretplatnički broj zatražio uključivanje privatnih poziva i korištenje drugih privatnih usluga, odabrani ponuditelj je obvezan odvojeno bilježiti i razdvojeno obračunavati privatne pozive i usluge, iskazivati potrošnju razdvojeno i to na pojedinačni račun pojedinačnog korisnika naručitelja, kao i na zbrojni račun naručitelja te za učinjene troškove dostavljati privatne mjesečne račune, u pravilu na adresu koje odredi sam pojedinačni pretplatnik, a u nedostatku te adrese na onu koju za pojedinačnog korisnika odredi naručitelj.</t>
  </si>
  <si>
    <t>Odabrani ponuditelj je obvezan, u roku 1 (jednog) sata, naručitelju kao i svim njegovim pojedinačnim korisnicima  za koje ponuditelj ima odgovarajuće informacije, osigurati dostavu obavijesti o smetnjama u pokretnoj mreži ponuditelja, koje mogu utjecati na usluge kojima se koristi naručitelj, odnosno pojedinačni korisnik, prijenosnim telefonom  ili elektroničkom poštom.</t>
  </si>
  <si>
    <t>Trošak rada osoba zaduženih za rješavanje ugovornih, poslovnih i računovodstvenih pitanja, tehničkih i operativnih pitanja te pomoći pojedinačnim pretplatnicima za pristup i uporabu pojedinih usluga i mogućnosti, snosi ponuditelj.</t>
  </si>
  <si>
    <t>Za slučajeve kada odgovorna osoba naručitelja nije u mogućnosti riješiti probleme s dežurnim osobama ugovorno, poslovno i računovodstvene ili tehničke službe, odabrani ponuditelj mora naručitelju dostaviti ime i prezime voditelja zaduženog za ugovorna, poslovna i računovodstvena pitanja te ime i prezime voditelja zaduženog za tehnička pitanja, zajedno s njihovim izravnim telefonskim brojevima i službenim osobnim adresama elektroničke pošte.</t>
  </si>
  <si>
    <t>Naručitelj će odabranome ponuditelju dostaviti imena i prezimena osoba za vezu, naznaku za što je koja od njih zadužena i odgovorna, zajedno s njihovim izravnim telefonskim brojevima i službenim osobnim adresama elektroničke pošte.</t>
  </si>
  <si>
    <t>Odabrani ponuditelj je obvezan osigurati pružanje poslovne i tehničke potpore pojedinačnim korisnicima putem pozivnoga središta (call-centar) odabranoga ponuditelja i barem jednoga telefonskog broja (primjerice 0800 ili sličnoga) s dostatnim brojem pristupnih veza (linija), pozivanje kojega broja je za pojedinačnog korisnika, odnosno naručitelja u tuzemstvu slobodno i besplatno za rješavanje svih tehničkih i operativnih pitanja te pomoć odgovornoj osobi naručitelja za pristup i rješavanje problema 24 (dvadesetčetiri) sata na dan, 365 dana u godini.</t>
  </si>
  <si>
    <t>Naručitelj će osigurati minimalno 1 (jednu) osobu za vezu s odabranim ponuditeljem.</t>
  </si>
  <si>
    <t>Ponuditelj je obvezan moguće troškove izrade i dostave računa, obavijesti, opomena i druge dokumentacije, uključiti u cijenu ponude.</t>
  </si>
  <si>
    <t>Odabrani ponuditelj je obvezan osigurati dostavu računa na različite adrese za različite skupine pojedinačnih korisnika, kao sažeti i podrobni ispis i pregled telefonskih računa te ispis podataka o svim uspostavljenim pozivima i korištenim uslugama bez obzira na cijenu poziva, odnosno usluge, na elektroničkom mediju.</t>
  </si>
  <si>
    <t>Odabrani ponuditelj je obvezan slati račune za privatne troškove pojedinačnog korisnika na adresu koju odredi pojedinačni korisnik ili naručitelj.</t>
  </si>
  <si>
    <t xml:space="preserve">Obvezni privitak eRačunu koji odabrani ponuditelj ispostavlja naručitelju je specifikacija mjesečnih troškova po korisnicima naručitelja uz naznaku odgovarajuće tarife, što uključuje specifikaciju troškova uključenih u tarifu kao i specifikaciju troškova izvan tarife. Naručitelj ni na koji način nije odgovoran niti preuzima obvezu plaćanja troškova nastalih po privatnim dijelovima računa pojedinačnih korisnika. </t>
  </si>
  <si>
    <t>* pokrivenost signala GSM operatera u Hrvatskoj najmanje 95% populacijske pokrivenosti</t>
  </si>
  <si>
    <t>* pozivi bez naknade između mobilne i fiksne mreže korisnika</t>
  </si>
  <si>
    <t>* zadržavanje postojećih pretplatničkih brojeva u punom obliku (pred-broj)</t>
  </si>
  <si>
    <t>* zadržavanje postojećih internih skraćenih brojeva u punom obliku</t>
  </si>
  <si>
    <t>* mogućnost mijenjanja internih skraćenih brojeva</t>
  </si>
  <si>
    <t>* mogućnost zabranjivanja specifičnih usluga za pojedine priključke unutar VPN mreže po zahtjevu Naručitelja,</t>
  </si>
  <si>
    <t>* mogućnost dodavanja novih priključaka u VPN,</t>
  </si>
  <si>
    <t>* mogućnost zabrane poziva prema visokovrijenim (usluge sa dodatnom vrijednosti) brojevima</t>
  </si>
  <si>
    <t>* mogućnost poziva prema svim destinacijama (ista mobilna mreža izvan VPN, ostale mobilne mreže, fiksne mreže)</t>
  </si>
  <si>
    <t>* mogućnost zabrane roaminga</t>
  </si>
  <si>
    <t>* mogućnost mirovanja pojedinog priključka bez mjesečne naknade (do 6 mjeseca u jednoj godini)</t>
  </si>
  <si>
    <t>* svakom korisniku uvid u stanje računa bez naknade</t>
  </si>
  <si>
    <t>* omogućiti opciju privatnog računa nakon prekoračenog limita pojedine tarifne opcije</t>
  </si>
  <si>
    <t>* moguća aktivacija opcija na privatnom djelu računa</t>
  </si>
  <si>
    <t>* stručnu i tehničku podršku pri uspostavi i korištenju usluga, dostupna 24 sata dnevno,7 dana u tjednu</t>
  </si>
  <si>
    <t>* otklanjanje smetnji i kvarova u najkraćem roku, a najduže za 24 sata od prijave</t>
  </si>
  <si>
    <t>* u roku od 10 dana od dana sklapanja ugovora preuzeti od postojećeg operatera i spojiti sve korisničke brojeve  sa popisa  (koje će dostaviti naručitelj) u VPN mobilnu mrežu naručitelja u skladu sa Pravilnikom o prenosivosti broja (NN, broj 24/15, 71/16, 124/19) osiguravajući kontinuitet usluge bez prekida</t>
  </si>
  <si>
    <t>Te također uključivanje, promjenu, ograničavanje ili isključivanje korištenja pojedinih usluga unutar  mreže naručitelja i to najmanje:</t>
  </si>
  <si>
    <t>·         Za pojedini korisnički broj</t>
  </si>
  <si>
    <t>·         Prema pojedinom ili skupini korisničkih brojeva</t>
  </si>
  <si>
    <t>Gospodarski subjekti potpisom ovlaštene osobe prihvaćaju utvrđene tehničke specifikacije naručitelja i isto je sastavni dio ponude.</t>
  </si>
  <si>
    <t>PRILOG II</t>
  </si>
  <si>
    <t>Pripadajući 5G/LTE bežični uređaj ili kartica</t>
  </si>
  <si>
    <t>* mogućnost korištenja dva uređaja uz jedan jedinstveni broj (isti broj dvije kartice/uređaja)</t>
  </si>
  <si>
    <t>30 min/mj na pozive prema no-eu zemljama i iz no-eu</t>
  </si>
  <si>
    <t>mogućnost aktivacije podatkovnog prometa na privatnom dijelu računa za EU/EEA</t>
  </si>
  <si>
    <t>VPN bez naknade, neograničeno</t>
  </si>
  <si>
    <t>Tarife</t>
  </si>
  <si>
    <t>100 sms/mj prema svim mobilnim mrežama</t>
  </si>
  <si>
    <t>podatkovni promet u RH - 50 GB mjesečno</t>
  </si>
  <si>
    <t>30 min/mj pozivi prema i iz EU i EEA</t>
  </si>
  <si>
    <t>20 min/mj pozivi prema i iz EU i EEA</t>
  </si>
  <si>
    <r>
      <t>Uz svaku od linija po utvrđenim tarifama (TIP 1, TIP 2, TIP 3) ponuditelj je obvezan osigurati i mogućnost kupnje mobilnih uređaja po privatnom dijelu računa pojedinog korisnika  uz popust od  __________EUR-a (</t>
    </r>
    <r>
      <rPr>
        <i/>
        <sz val="11"/>
        <color theme="1"/>
        <rFont val="Calibri"/>
        <family val="2"/>
        <scheme val="minor"/>
      </rPr>
      <t>upisati iznos umanjenja cijene uređaja</t>
    </r>
    <r>
      <rPr>
        <sz val="11"/>
        <color theme="1"/>
        <rFont val="Calibri"/>
        <family val="2"/>
        <scheme val="minor"/>
      </rPr>
      <t>),  pri čemu je minimalni popust koji se može ponuditi 70,00 EUR-a po uređaju. Cijenu mobilnog uređaja podmiruje isključivo pojedinačni korisnik po privatnom dijelu računa.</t>
    </r>
  </si>
  <si>
    <t>Specifikacija ponuđenog</t>
  </si>
  <si>
    <t>TROŠKOVNIK U PREDMETU NABAVE:</t>
  </si>
  <si>
    <t>Odabrani ponuditelj je obvezan omogućiti preuzimanje i tiskanje podataka u obliku PDF zapisa kao i tablično u elektronskom obliku.</t>
  </si>
  <si>
    <t>Mogući troškovi i/ili naknade za upravljanje uslugama i troškovima trebaju biti uključeni u cijenu ponude koju ponuditelj iskazuje.</t>
  </si>
  <si>
    <t>Podaci o ostvarenim pozivima, odnosno korištenim uslugama, uključivo i one koje su besplatne, odnosno koje odabrani ponuditelj ne naplaćuje, trebaju sadržavati najmanje podatke o:</t>
  </si>
  <si>
    <t>20 GB podatkovnog prometa mjesečno</t>
  </si>
  <si>
    <t xml:space="preserve">Odabrani ponuditelj mora omogućiti korištenje usluge mreža za prijenos podataka (GPRS, UMTS, HDSPA, LTE 4G, 4G i 5G) i osigurati dostupnost predmetnih usluga za prijenos podataka u elektroničkoj komunikacijskoj mreži brzine minimalno 100 Mbit/s. </t>
  </si>
  <si>
    <t>podatkovni promet u RH - 80 GB mjesečno</t>
  </si>
  <si>
    <t>pozivi prema svim HR fiksnim i mobilnim mrežama neograničeno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</si>
</sst>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kn&quot;"/>
    <numFmt numFmtId="165" formatCode="#,##0.000\ [$EUR]"/>
  </numFmts>
  <fonts count="19" x14ac:knownFonts="1">
    <font>
      <sz val="11"/>
      <color theme="1"/>
      <name val="Calibri"/>
      <family val="2"/>
      <charset val="238"/>
      <scheme val="minor"/>
    </font>
    <font>
      <b/>
      <sz val="12"/>
      <color rgb="FF000000"/>
      <name val="Calibri"/>
      <family val="2"/>
      <scheme val="minor"/>
    </font>
    <font>
      <sz val="11"/>
      <color rgb="FF000000"/>
      <name val="Calibri"/>
      <family val="2"/>
      <scheme val="minor"/>
    </font>
    <font>
      <b/>
      <sz val="11"/>
      <color rgb="FF000000"/>
      <name val="Calibri"/>
      <family val="2"/>
      <scheme val="minor"/>
    </font>
    <font>
      <b/>
      <sz val="12"/>
      <color rgb="FFFFFFFF"/>
      <name val="Calibri"/>
      <family val="2"/>
      <scheme val="minor"/>
    </font>
    <font>
      <b/>
      <sz val="11"/>
      <color rgb="FFFFFFFF"/>
      <name val="Calibri"/>
      <family val="2"/>
      <scheme val="minor"/>
    </font>
    <font>
      <b/>
      <u/>
      <sz val="14"/>
      <color rgb="FF000000"/>
      <name val="Calibri"/>
      <family val="2"/>
      <scheme val="minor"/>
    </font>
    <font>
      <sz val="12"/>
      <color rgb="FF000000"/>
      <name val="Calibri"/>
      <family val="2"/>
      <scheme val="minor"/>
    </font>
    <font>
      <sz val="11"/>
      <color rgb="FF00B050"/>
      <name val="Calibri"/>
      <family val="2"/>
      <scheme val="minor"/>
    </font>
    <font>
      <b/>
      <u/>
      <sz val="11"/>
      <color rgb="FFFF0000"/>
      <name val="Calibri"/>
      <family val="2"/>
      <scheme val="minor"/>
    </font>
    <font>
      <sz val="12"/>
      <color rgb="FFFF0000"/>
      <name val="Calibri"/>
      <family val="2"/>
      <scheme val="minor"/>
    </font>
    <font>
      <sz val="11"/>
      <name val="Calibri"/>
      <family val="2"/>
      <scheme val="minor"/>
    </font>
    <font>
      <b/>
      <sz val="10"/>
      <color rgb="FF000000"/>
      <name val="Calibri"/>
      <family val="2"/>
      <scheme val="minor"/>
    </font>
    <font>
      <sz val="11"/>
      <color theme="1"/>
      <name val="Calibri"/>
      <family val="2"/>
      <scheme val="minor"/>
    </font>
    <font>
      <i/>
      <sz val="11"/>
      <color theme="1"/>
      <name val="Calibri"/>
      <family val="2"/>
      <scheme val="minor"/>
    </font>
    <font>
      <sz val="11"/>
      <color rgb="FF000000"/>
      <name val="Arial Narrow"/>
      <family val="2"/>
      <charset val="238"/>
    </font>
    <font>
      <sz val="11"/>
      <color rgb="FF000000"/>
      <name val="Tahoma"/>
      <family val="2"/>
      <charset val="238"/>
    </font>
    <font>
      <b/>
      <sz val="11"/>
      <color theme="1"/>
      <name val="Calibri"/>
      <family val="2"/>
      <scheme val="minor"/>
    </font>
    <font>
      <sz val="10"/>
      <color rgb="FF000000"/>
      <name val="Calibri"/>
      <family val="2"/>
      <scheme val="minor"/>
    </font>
  </fonts>
  <fills count="8">
    <fill>
      <patternFill patternType="none"/>
    </fill>
    <fill>
      <patternFill patternType="gray125"/>
    </fill>
    <fill>
      <patternFill patternType="solid">
        <fgColor theme="4" tint="0.39997558519241921"/>
        <bgColor rgb="FF000000"/>
      </patternFill>
    </fill>
    <fill>
      <patternFill patternType="solid">
        <fgColor rgb="FFA6A6A6"/>
        <bgColor rgb="FF000000"/>
      </patternFill>
    </fill>
    <fill>
      <patternFill patternType="solid">
        <fgColor theme="0"/>
        <bgColor rgb="FF000000"/>
      </patternFill>
    </fill>
    <fill>
      <patternFill patternType="solid">
        <fgColor rgb="FF000000"/>
        <bgColor rgb="FF000000"/>
      </patternFill>
    </fill>
    <fill>
      <patternFill patternType="solid">
        <fgColor theme="0" tint="-0.249977111117893"/>
        <bgColor indexed="64"/>
      </patternFill>
    </fill>
    <fill>
      <patternFill patternType="solid">
        <fgColor theme="0" tint="-0.249977111117893"/>
        <bgColor rgb="FF000000"/>
      </patternFill>
    </fill>
  </fills>
  <borders count="2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157">
    <xf numFmtId="0" fontId="0" fillId="0" borderId="0" xfId="0"/>
    <xf numFmtId="0" fontId="1" fillId="0" borderId="0" xfId="0" applyFont="1" applyFill="1" applyBorder="1" applyProtection="1">
      <protection locked="0"/>
    </xf>
    <xf numFmtId="0" fontId="2" fillId="0" borderId="0" xfId="0" applyFont="1" applyFill="1" applyBorder="1" applyProtection="1">
      <protection locked="0"/>
    </xf>
    <xf numFmtId="0" fontId="1" fillId="0" borderId="0" xfId="0" applyFont="1" applyFill="1" applyBorder="1" applyAlignment="1" applyProtection="1">
      <protection locked="0"/>
    </xf>
    <xf numFmtId="0" fontId="2" fillId="0" borderId="0" xfId="0" applyFont="1" applyFill="1" applyBorder="1" applyAlignment="1" applyProtection="1">
      <protection locked="0"/>
    </xf>
    <xf numFmtId="0" fontId="1" fillId="0" borderId="0" xfId="0" applyFont="1" applyFill="1" applyBorder="1" applyAlignment="1" applyProtection="1">
      <alignment horizontal="center"/>
      <protection locked="0"/>
    </xf>
    <xf numFmtId="0" fontId="5" fillId="3" borderId="1"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0" fontId="5" fillId="3" borderId="7" xfId="0" applyFont="1" applyFill="1" applyBorder="1" applyAlignment="1" applyProtection="1">
      <alignment horizontal="center" vertical="center" wrapText="1"/>
      <protection locked="0"/>
    </xf>
    <xf numFmtId="0" fontId="5" fillId="3" borderId="9" xfId="0" applyFont="1" applyFill="1" applyBorder="1" applyAlignment="1" applyProtection="1">
      <alignment horizontal="center" vertical="center" wrapText="1"/>
      <protection locked="0"/>
    </xf>
    <xf numFmtId="0" fontId="5" fillId="3" borderId="7" xfId="0" applyFont="1" applyFill="1" applyBorder="1" applyAlignment="1" applyProtection="1">
      <alignment horizontal="center" vertical="center" wrapText="1"/>
    </xf>
    <xf numFmtId="0" fontId="5" fillId="3" borderId="8" xfId="0" applyFont="1" applyFill="1" applyBorder="1" applyAlignment="1" applyProtection="1">
      <alignment horizontal="center" vertical="center" wrapText="1"/>
    </xf>
    <xf numFmtId="0" fontId="5" fillId="3" borderId="8"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right" vertical="center"/>
    </xf>
    <xf numFmtId="0" fontId="2" fillId="0" borderId="11" xfId="0" applyFont="1" applyFill="1" applyBorder="1" applyAlignment="1" applyProtection="1">
      <alignment horizontal="left" vertical="center"/>
    </xf>
    <xf numFmtId="0" fontId="3" fillId="0" borderId="10" xfId="0" applyFont="1" applyFill="1" applyBorder="1" applyAlignment="1" applyProtection="1">
      <alignment horizontal="right" vertical="top"/>
    </xf>
    <xf numFmtId="0" fontId="2" fillId="0" borderId="9" xfId="0" applyFont="1" applyFill="1" applyBorder="1" applyAlignment="1" applyProtection="1">
      <alignment horizontal="center"/>
      <protection locked="0"/>
    </xf>
    <xf numFmtId="0" fontId="2" fillId="0" borderId="8" xfId="0" applyFont="1" applyFill="1" applyBorder="1" applyAlignment="1" applyProtection="1">
      <alignment horizontal="center"/>
      <protection locked="0"/>
    </xf>
    <xf numFmtId="0" fontId="7" fillId="0" borderId="1" xfId="0" applyFont="1" applyFill="1" applyBorder="1" applyAlignment="1" applyProtection="1">
      <alignment horizontal="right" vertical="center"/>
    </xf>
    <xf numFmtId="0" fontId="2" fillId="0" borderId="2" xfId="0" applyFont="1" applyFill="1" applyBorder="1" applyAlignment="1" applyProtection="1">
      <alignment horizontal="left" vertical="center"/>
    </xf>
    <xf numFmtId="0" fontId="2" fillId="0" borderId="7" xfId="0" applyFont="1" applyFill="1" applyBorder="1" applyAlignment="1" applyProtection="1">
      <alignment horizontal="center"/>
      <protection locked="0"/>
    </xf>
    <xf numFmtId="0" fontId="2" fillId="5" borderId="7" xfId="0" applyFont="1" applyFill="1" applyBorder="1" applyProtection="1">
      <protection locked="0"/>
    </xf>
    <xf numFmtId="0" fontId="2" fillId="5" borderId="9" xfId="0" applyFont="1" applyFill="1" applyBorder="1" applyProtection="1">
      <protection locked="0"/>
    </xf>
    <xf numFmtId="0" fontId="2" fillId="5" borderId="8" xfId="0" applyFont="1" applyFill="1" applyBorder="1" applyProtection="1">
      <protection locked="0"/>
    </xf>
    <xf numFmtId="0" fontId="2" fillId="0" borderId="10" xfId="0" applyFont="1" applyFill="1" applyBorder="1" applyAlignment="1" applyProtection="1">
      <protection locked="0"/>
    </xf>
    <xf numFmtId="0" fontId="2" fillId="0" borderId="10" xfId="0" applyFont="1" applyFill="1" applyBorder="1" applyProtection="1">
      <protection locked="0"/>
    </xf>
    <xf numFmtId="0" fontId="2" fillId="0" borderId="4" xfId="0" applyFont="1" applyFill="1" applyBorder="1" applyProtection="1">
      <protection locked="0"/>
    </xf>
    <xf numFmtId="0" fontId="2" fillId="0" borderId="6" xfId="0" applyFont="1" applyFill="1" applyBorder="1" applyProtection="1">
      <protection locked="0"/>
    </xf>
    <xf numFmtId="0" fontId="2" fillId="0" borderId="3" xfId="0" applyFont="1" applyFill="1" applyBorder="1" applyProtection="1">
      <protection locked="0"/>
    </xf>
    <xf numFmtId="0" fontId="3" fillId="0" borderId="3" xfId="0" applyFont="1" applyFill="1" applyBorder="1" applyAlignment="1" applyProtection="1">
      <alignment vertical="center" wrapText="1"/>
      <protection locked="0"/>
    </xf>
    <xf numFmtId="0" fontId="3" fillId="0" borderId="0" xfId="0" applyFont="1" applyFill="1" applyBorder="1" applyAlignment="1" applyProtection="1">
      <alignment vertical="center"/>
      <protection locked="0"/>
    </xf>
    <xf numFmtId="0" fontId="13" fillId="0" borderId="0" xfId="0" applyFont="1" applyProtection="1">
      <protection locked="0"/>
    </xf>
    <xf numFmtId="0" fontId="0" fillId="0" borderId="0" xfId="0" applyProtection="1">
      <protection locked="0"/>
    </xf>
    <xf numFmtId="0" fontId="15" fillId="0" borderId="0" xfId="0" applyFont="1" applyFill="1" applyBorder="1" applyProtection="1">
      <protection locked="0"/>
    </xf>
    <xf numFmtId="0" fontId="16" fillId="0" borderId="0" xfId="0" applyFont="1" applyFill="1" applyBorder="1" applyProtection="1">
      <protection locked="0"/>
    </xf>
    <xf numFmtId="0" fontId="6" fillId="0" borderId="10" xfId="0" applyFont="1" applyFill="1" applyBorder="1" applyAlignment="1" applyProtection="1">
      <alignment horizontal="center" vertical="center"/>
    </xf>
    <xf numFmtId="0" fontId="3" fillId="0" borderId="11" xfId="0" applyFont="1" applyFill="1" applyBorder="1" applyAlignment="1" applyProtection="1">
      <alignment horizontal="right" vertical="top"/>
    </xf>
    <xf numFmtId="0" fontId="9" fillId="0" borderId="10" xfId="0" applyFont="1" applyFill="1" applyBorder="1" applyAlignment="1" applyProtection="1">
      <alignment horizontal="center" vertical="top"/>
    </xf>
    <xf numFmtId="0" fontId="2" fillId="0" borderId="10" xfId="0" applyFont="1" applyFill="1" applyBorder="1" applyAlignment="1" applyProtection="1">
      <alignment horizontal="right" vertical="top"/>
    </xf>
    <xf numFmtId="0" fontId="2" fillId="0" borderId="11" xfId="0" applyFont="1" applyFill="1" applyBorder="1" applyAlignment="1" applyProtection="1">
      <alignment horizontal="right" vertical="top"/>
    </xf>
    <xf numFmtId="0" fontId="6" fillId="0" borderId="1" xfId="0" applyFont="1" applyFill="1" applyBorder="1" applyAlignment="1" applyProtection="1">
      <alignment horizontal="center" vertical="center"/>
    </xf>
    <xf numFmtId="0" fontId="3" fillId="0" borderId="2" xfId="0" applyFont="1" applyFill="1" applyBorder="1" applyAlignment="1" applyProtection="1">
      <alignment horizontal="right" vertical="top"/>
    </xf>
    <xf numFmtId="0" fontId="9" fillId="0" borderId="4" xfId="0" applyFont="1" applyFill="1" applyBorder="1" applyAlignment="1" applyProtection="1">
      <alignment horizontal="center" vertical="top"/>
    </xf>
    <xf numFmtId="0" fontId="3" fillId="0" borderId="5" xfId="0" applyFont="1" applyFill="1" applyBorder="1" applyAlignment="1" applyProtection="1">
      <alignment horizontal="right" vertical="top"/>
    </xf>
    <xf numFmtId="0" fontId="2" fillId="6" borderId="7" xfId="0" applyFont="1" applyFill="1" applyBorder="1" applyAlignment="1" applyProtection="1">
      <alignment horizontal="center"/>
    </xf>
    <xf numFmtId="0" fontId="2" fillId="6" borderId="9" xfId="0" applyFont="1" applyFill="1" applyBorder="1" applyAlignment="1" applyProtection="1">
      <alignment horizontal="center"/>
    </xf>
    <xf numFmtId="0" fontId="2" fillId="6" borderId="9" xfId="0" applyFont="1" applyFill="1" applyBorder="1" applyAlignment="1" applyProtection="1">
      <alignment horizontal="center"/>
      <protection locked="0"/>
    </xf>
    <xf numFmtId="0" fontId="2" fillId="6" borderId="8" xfId="0" applyFont="1" applyFill="1" applyBorder="1" applyAlignment="1" applyProtection="1">
      <alignment horizontal="center"/>
      <protection locked="0"/>
    </xf>
    <xf numFmtId="165" fontId="0" fillId="0" borderId="0" xfId="0" applyNumberFormat="1" applyProtection="1">
      <protection locked="0"/>
    </xf>
    <xf numFmtId="0" fontId="3" fillId="0" borderId="10" xfId="0" applyFont="1" applyFill="1" applyBorder="1" applyAlignment="1" applyProtection="1">
      <alignment horizontal="right" vertical="top"/>
    </xf>
    <xf numFmtId="0" fontId="2" fillId="0" borderId="11" xfId="0" applyFont="1" applyFill="1" applyBorder="1" applyAlignment="1" applyProtection="1">
      <alignment horizontal="right" vertical="top"/>
    </xf>
    <xf numFmtId="0" fontId="17" fillId="0" borderId="0" xfId="0" applyFont="1"/>
    <xf numFmtId="20" fontId="2" fillId="0" borderId="0" xfId="0" quotePrefix="1" applyNumberFormat="1" applyFont="1" applyFill="1" applyBorder="1" applyAlignment="1" applyProtection="1">
      <alignment vertical="center"/>
    </xf>
    <xf numFmtId="0" fontId="2" fillId="0" borderId="0" xfId="0" quotePrefix="1" applyFont="1" applyFill="1" applyBorder="1" applyAlignment="1" applyProtection="1">
      <alignment vertical="center"/>
    </xf>
    <xf numFmtId="0" fontId="2" fillId="0" borderId="0" xfId="0" quotePrefix="1" applyFont="1" applyFill="1" applyBorder="1" applyAlignment="1" applyProtection="1">
      <alignment vertical="center" wrapText="1"/>
    </xf>
    <xf numFmtId="0" fontId="2" fillId="0" borderId="0" xfId="0" quotePrefix="1" applyFont="1" applyFill="1" applyBorder="1" applyAlignment="1" applyProtection="1">
      <alignment vertical="top" wrapText="1"/>
    </xf>
    <xf numFmtId="46" fontId="2" fillId="0" borderId="0" xfId="0" quotePrefix="1" applyNumberFormat="1" applyFont="1" applyFill="1" applyBorder="1" applyAlignment="1" applyProtection="1">
      <alignment vertical="center" wrapText="1"/>
    </xf>
    <xf numFmtId="0" fontId="11" fillId="0" borderId="0" xfId="0" quotePrefix="1" applyFont="1" applyFill="1" applyBorder="1" applyAlignment="1" applyProtection="1">
      <alignment vertical="center"/>
    </xf>
    <xf numFmtId="0" fontId="5" fillId="2" borderId="1"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3" fillId="0" borderId="0" xfId="0" applyFont="1" applyFill="1" applyBorder="1" applyAlignment="1" applyProtection="1">
      <alignment horizontal="right"/>
      <protection locked="0"/>
    </xf>
    <xf numFmtId="0" fontId="1" fillId="0" borderId="0" xfId="0" applyFont="1" applyFill="1" applyBorder="1" applyAlignment="1" applyProtection="1">
      <alignment horizontal="left"/>
      <protection locked="0"/>
    </xf>
    <xf numFmtId="0" fontId="1" fillId="0" borderId="0" xfId="0" applyFont="1" applyFill="1" applyBorder="1" applyAlignment="1" applyProtection="1">
      <alignment horizontal="center"/>
      <protection locked="0"/>
    </xf>
    <xf numFmtId="0" fontId="3" fillId="0" borderId="10" xfId="0" applyFont="1" applyFill="1" applyBorder="1" applyAlignment="1" applyProtection="1">
      <alignment horizontal="right" vertical="top"/>
    </xf>
    <xf numFmtId="0" fontId="2" fillId="0" borderId="11" xfId="0" applyFont="1" applyFill="1" applyBorder="1" applyAlignment="1" applyProtection="1">
      <alignment horizontal="right" vertical="top"/>
    </xf>
    <xf numFmtId="0" fontId="2" fillId="0" borderId="12" xfId="0" quotePrefix="1" applyFont="1" applyFill="1" applyBorder="1" applyAlignment="1" applyProtection="1">
      <alignment horizontal="left" vertical="center"/>
    </xf>
    <xf numFmtId="0" fontId="2" fillId="0" borderId="13" xfId="0" quotePrefix="1" applyFont="1" applyFill="1" applyBorder="1" applyAlignment="1" applyProtection="1">
      <alignment horizontal="left" vertical="center"/>
    </xf>
    <xf numFmtId="0" fontId="2" fillId="0" borderId="14" xfId="0" quotePrefix="1" applyFont="1" applyFill="1" applyBorder="1" applyAlignment="1" applyProtection="1">
      <alignment horizontal="left" vertical="center"/>
    </xf>
    <xf numFmtId="0" fontId="4" fillId="3" borderId="7" xfId="0" applyFont="1" applyFill="1" applyBorder="1" applyAlignment="1" applyProtection="1">
      <alignment horizontal="center" vertical="center" wrapText="1"/>
    </xf>
    <xf numFmtId="0" fontId="4" fillId="3" borderId="8" xfId="0" applyFont="1" applyFill="1" applyBorder="1" applyAlignment="1" applyProtection="1">
      <alignment horizontal="center" vertical="center" wrapText="1"/>
    </xf>
    <xf numFmtId="20" fontId="2" fillId="0" borderId="1" xfId="0" quotePrefix="1" applyNumberFormat="1" applyFont="1" applyFill="1" applyBorder="1" applyAlignment="1" applyProtection="1">
      <alignment horizontal="left" vertical="center"/>
    </xf>
    <xf numFmtId="0" fontId="2" fillId="0" borderId="3" xfId="0" quotePrefix="1" applyFont="1" applyFill="1" applyBorder="1" applyAlignment="1" applyProtection="1">
      <alignment horizontal="left" vertical="center"/>
    </xf>
    <xf numFmtId="0" fontId="2" fillId="0" borderId="2" xfId="0" quotePrefix="1" applyFont="1" applyFill="1" applyBorder="1" applyAlignment="1" applyProtection="1">
      <alignment horizontal="left" vertical="center"/>
    </xf>
    <xf numFmtId="0" fontId="18" fillId="0" borderId="0" xfId="0" applyFont="1" applyFill="1" applyBorder="1" applyAlignment="1" applyProtection="1">
      <alignment horizontal="center" vertical="center" wrapText="1"/>
      <protection locked="0"/>
    </xf>
    <xf numFmtId="0" fontId="18" fillId="0" borderId="0" xfId="0" applyFont="1" applyFill="1" applyBorder="1" applyAlignment="1" applyProtection="1">
      <alignment horizontal="center" vertical="center"/>
      <protection locked="0"/>
    </xf>
    <xf numFmtId="165" fontId="8" fillId="0" borderId="1" xfId="0" applyNumberFormat="1" applyFont="1" applyFill="1" applyBorder="1" applyAlignment="1" applyProtection="1">
      <alignment horizontal="center" vertical="center"/>
      <protection locked="0"/>
    </xf>
    <xf numFmtId="165" fontId="8" fillId="0" borderId="2" xfId="0" applyNumberFormat="1" applyFont="1" applyFill="1" applyBorder="1" applyAlignment="1" applyProtection="1">
      <alignment horizontal="center" vertical="center"/>
      <protection locked="0"/>
    </xf>
    <xf numFmtId="165" fontId="8" fillId="0" borderId="10" xfId="0" applyNumberFormat="1" applyFont="1" applyFill="1" applyBorder="1" applyAlignment="1" applyProtection="1">
      <alignment horizontal="center" vertical="center"/>
      <protection locked="0"/>
    </xf>
    <xf numFmtId="165" fontId="8" fillId="0" borderId="11" xfId="0" applyNumberFormat="1" applyFont="1" applyFill="1" applyBorder="1" applyAlignment="1" applyProtection="1">
      <alignment horizontal="center" vertical="center"/>
      <protection locked="0"/>
    </xf>
    <xf numFmtId="0" fontId="2" fillId="0" borderId="12" xfId="0" quotePrefix="1" applyFont="1" applyFill="1" applyBorder="1" applyAlignment="1" applyProtection="1">
      <alignment horizontal="left" vertical="center" wrapText="1"/>
    </xf>
    <xf numFmtId="0" fontId="2" fillId="0" borderId="13" xfId="0" quotePrefix="1" applyFont="1" applyFill="1" applyBorder="1" applyAlignment="1" applyProtection="1">
      <alignment horizontal="left" vertical="center" wrapText="1"/>
    </xf>
    <xf numFmtId="0" fontId="2" fillId="0" borderId="14" xfId="0" quotePrefix="1" applyFont="1" applyFill="1" applyBorder="1" applyAlignment="1" applyProtection="1">
      <alignment horizontal="left" vertical="center" wrapText="1"/>
    </xf>
    <xf numFmtId="0" fontId="10" fillId="0" borderId="10"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2" fillId="7" borderId="7" xfId="0" applyFont="1" applyFill="1" applyBorder="1" applyAlignment="1" applyProtection="1">
      <alignment horizontal="center" vertical="center"/>
      <protection locked="0"/>
    </xf>
    <xf numFmtId="0" fontId="2" fillId="7" borderId="8" xfId="0" applyFont="1" applyFill="1" applyBorder="1" applyAlignment="1" applyProtection="1">
      <alignment horizontal="center" vertical="center"/>
      <protection locked="0"/>
    </xf>
    <xf numFmtId="0" fontId="2" fillId="0" borderId="12" xfId="0" quotePrefix="1" applyFont="1" applyFill="1" applyBorder="1" applyAlignment="1" applyProtection="1">
      <alignment horizontal="left" vertical="top" wrapText="1"/>
    </xf>
    <xf numFmtId="0" fontId="2" fillId="0" borderId="13" xfId="0" quotePrefix="1" applyFont="1" applyFill="1" applyBorder="1" applyAlignment="1" applyProtection="1">
      <alignment horizontal="left" vertical="top" wrapText="1"/>
    </xf>
    <xf numFmtId="0" fontId="2" fillId="0" borderId="14" xfId="0" quotePrefix="1" applyFont="1" applyFill="1" applyBorder="1" applyAlignment="1" applyProtection="1">
      <alignment horizontal="left" vertical="top" wrapText="1"/>
    </xf>
    <xf numFmtId="46" fontId="2" fillId="0" borderId="12" xfId="0" quotePrefix="1" applyNumberFormat="1" applyFont="1" applyFill="1" applyBorder="1" applyAlignment="1" applyProtection="1">
      <alignment horizontal="left" vertical="center" wrapText="1"/>
    </xf>
    <xf numFmtId="46" fontId="2" fillId="0" borderId="13" xfId="0" quotePrefix="1" applyNumberFormat="1" applyFont="1" applyFill="1" applyBorder="1" applyAlignment="1" applyProtection="1">
      <alignment horizontal="left" vertical="center" wrapText="1"/>
    </xf>
    <xf numFmtId="46" fontId="2" fillId="0" borderId="14" xfId="0" quotePrefix="1" applyNumberFormat="1" applyFont="1" applyFill="1" applyBorder="1" applyAlignment="1" applyProtection="1">
      <alignment horizontal="left" vertical="center" wrapText="1"/>
    </xf>
    <xf numFmtId="0" fontId="11" fillId="0" borderId="12" xfId="0" quotePrefix="1" applyFont="1" applyFill="1" applyBorder="1" applyAlignment="1" applyProtection="1">
      <alignment horizontal="left" vertical="center"/>
    </xf>
    <xf numFmtId="0" fontId="11" fillId="0" borderId="13" xfId="0" quotePrefix="1" applyFont="1" applyFill="1" applyBorder="1" applyAlignment="1" applyProtection="1">
      <alignment horizontal="left" vertical="center"/>
    </xf>
    <xf numFmtId="0" fontId="11" fillId="0" borderId="14" xfId="0" quotePrefix="1" applyFont="1" applyFill="1" applyBorder="1" applyAlignment="1" applyProtection="1">
      <alignment horizontal="left" vertical="center"/>
    </xf>
    <xf numFmtId="0" fontId="2" fillId="0" borderId="15" xfId="0" quotePrefix="1" applyFont="1" applyFill="1" applyBorder="1" applyAlignment="1" applyProtection="1">
      <alignment horizontal="left" vertical="center" wrapText="1"/>
    </xf>
    <xf numFmtId="0" fontId="2" fillId="0" borderId="16" xfId="0" quotePrefix="1" applyFont="1" applyFill="1" applyBorder="1" applyAlignment="1" applyProtection="1">
      <alignment horizontal="left" vertical="center" wrapText="1"/>
    </xf>
    <xf numFmtId="0" fontId="2" fillId="0" borderId="17" xfId="0" quotePrefix="1" applyFont="1" applyFill="1" applyBorder="1" applyAlignment="1" applyProtection="1">
      <alignment horizontal="left" vertical="center" wrapText="1"/>
    </xf>
    <xf numFmtId="0" fontId="3" fillId="6" borderId="7" xfId="0" applyFont="1" applyFill="1" applyBorder="1" applyAlignment="1" applyProtection="1">
      <alignment horizontal="center" vertical="center"/>
      <protection locked="0"/>
    </xf>
    <xf numFmtId="0" fontId="3" fillId="6" borderId="8"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164" fontId="2" fillId="7" borderId="7" xfId="0" applyNumberFormat="1" applyFont="1" applyFill="1" applyBorder="1" applyAlignment="1" applyProtection="1">
      <alignment horizontal="center" vertical="center"/>
      <protection locked="0"/>
    </xf>
    <xf numFmtId="164" fontId="2" fillId="7" borderId="8" xfId="0" applyNumberFormat="1" applyFont="1" applyFill="1" applyBorder="1" applyAlignment="1" applyProtection="1">
      <alignment horizontal="center" vertical="center"/>
      <protection locked="0"/>
    </xf>
    <xf numFmtId="0" fontId="2" fillId="0" borderId="3" xfId="0"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165" fontId="2" fillId="0" borderId="1" xfId="0" applyNumberFormat="1" applyFont="1" applyFill="1" applyBorder="1" applyAlignment="1" applyProtection="1">
      <alignment horizontal="center" vertical="center"/>
    </xf>
    <xf numFmtId="165" fontId="2" fillId="0" borderId="3" xfId="0" applyNumberFormat="1" applyFont="1" applyFill="1" applyBorder="1" applyAlignment="1" applyProtection="1">
      <alignment horizontal="center" vertical="center"/>
    </xf>
    <xf numFmtId="165" fontId="2" fillId="0" borderId="2" xfId="0" applyNumberFormat="1" applyFont="1" applyFill="1" applyBorder="1" applyAlignment="1" applyProtection="1">
      <alignment horizontal="center" vertical="center"/>
    </xf>
    <xf numFmtId="165" fontId="2" fillId="0" borderId="4" xfId="0" applyNumberFormat="1" applyFont="1" applyFill="1" applyBorder="1" applyAlignment="1" applyProtection="1">
      <alignment horizontal="center" vertical="center"/>
    </xf>
    <xf numFmtId="165" fontId="2" fillId="0" borderId="6" xfId="0" applyNumberFormat="1" applyFont="1" applyFill="1" applyBorder="1" applyAlignment="1" applyProtection="1">
      <alignment horizontal="center" vertical="center"/>
    </xf>
    <xf numFmtId="165" fontId="2" fillId="0" borderId="5" xfId="0" applyNumberFormat="1" applyFont="1" applyFill="1" applyBorder="1" applyAlignment="1" applyProtection="1">
      <alignment horizontal="center" vertical="center"/>
    </xf>
    <xf numFmtId="0" fontId="2" fillId="0" borderId="4" xfId="0" quotePrefix="1" applyFont="1" applyFill="1" applyBorder="1" applyAlignment="1" applyProtection="1">
      <alignment horizontal="left" vertical="center" wrapText="1"/>
    </xf>
    <xf numFmtId="0" fontId="2" fillId="0" borderId="6" xfId="0" quotePrefix="1" applyFont="1" applyFill="1" applyBorder="1" applyAlignment="1" applyProtection="1">
      <alignment horizontal="left" vertical="center" wrapText="1"/>
    </xf>
    <xf numFmtId="0" fontId="2" fillId="0" borderId="5" xfId="0" quotePrefix="1" applyFont="1" applyFill="1" applyBorder="1" applyAlignment="1" applyProtection="1">
      <alignment horizontal="left" vertical="center" wrapText="1"/>
    </xf>
    <xf numFmtId="0" fontId="3" fillId="0" borderId="7"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164" fontId="2" fillId="4" borderId="7" xfId="0" applyNumberFormat="1" applyFont="1" applyFill="1" applyBorder="1" applyAlignment="1" applyProtection="1">
      <alignment horizontal="center" vertical="center"/>
      <protection locked="0"/>
    </xf>
    <xf numFmtId="0" fontId="2" fillId="4" borderId="8" xfId="0" applyFont="1" applyFill="1" applyBorder="1" applyAlignment="1" applyProtection="1">
      <alignment horizontal="center" vertical="center"/>
      <protection locked="0"/>
    </xf>
    <xf numFmtId="0" fontId="13" fillId="0" borderId="0" xfId="0" applyFont="1" applyAlignment="1" applyProtection="1">
      <alignment horizontal="center" vertical="center" wrapText="1"/>
      <protection locked="0"/>
    </xf>
    <xf numFmtId="0" fontId="2" fillId="0" borderId="0" xfId="0" applyFont="1" applyFill="1" applyBorder="1" applyAlignment="1" applyProtection="1">
      <alignment horizontal="left"/>
      <protection locked="0"/>
    </xf>
    <xf numFmtId="0" fontId="2" fillId="0" borderId="18" xfId="0" applyFont="1" applyFill="1" applyBorder="1" applyAlignment="1" applyProtection="1">
      <alignment horizontal="center"/>
      <protection locked="0"/>
    </xf>
    <xf numFmtId="0" fontId="2" fillId="0" borderId="19" xfId="0" applyFont="1" applyFill="1" applyBorder="1" applyAlignment="1" applyProtection="1">
      <alignment horizontal="center" vertical="center"/>
      <protection locked="0"/>
    </xf>
    <xf numFmtId="165" fontId="8" fillId="0" borderId="4" xfId="0" applyNumberFormat="1" applyFont="1" applyFill="1" applyBorder="1" applyAlignment="1" applyProtection="1">
      <alignment horizontal="center" vertical="center"/>
      <protection locked="0"/>
    </xf>
    <xf numFmtId="165" fontId="8" fillId="0" borderId="5" xfId="0" applyNumberFormat="1" applyFont="1" applyFill="1" applyBorder="1" applyAlignment="1" applyProtection="1">
      <alignment horizontal="center" vertical="center"/>
      <protection locked="0"/>
    </xf>
    <xf numFmtId="0" fontId="12" fillId="0" borderId="10" xfId="0" applyFont="1" applyFill="1" applyBorder="1" applyAlignment="1" applyProtection="1">
      <alignment horizontal="center" vertical="center" wrapText="1"/>
    </xf>
    <xf numFmtId="0" fontId="12" fillId="0" borderId="11"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12" fillId="0" borderId="5" xfId="0" applyFont="1" applyFill="1" applyBorder="1" applyAlignment="1" applyProtection="1">
      <alignment horizontal="center" vertical="center" wrapText="1"/>
    </xf>
    <xf numFmtId="165" fontId="11" fillId="0" borderId="1" xfId="0" applyNumberFormat="1" applyFont="1" applyFill="1" applyBorder="1" applyAlignment="1" applyProtection="1">
      <alignment horizontal="center" vertical="center"/>
    </xf>
    <xf numFmtId="165" fontId="11" fillId="0" borderId="3" xfId="0" applyNumberFormat="1" applyFont="1" applyFill="1" applyBorder="1" applyAlignment="1" applyProtection="1">
      <alignment horizontal="center" vertical="center"/>
    </xf>
    <xf numFmtId="165" fontId="11" fillId="0" borderId="2" xfId="0" applyNumberFormat="1" applyFont="1" applyFill="1" applyBorder="1" applyAlignment="1" applyProtection="1">
      <alignment horizontal="center" vertical="center"/>
    </xf>
    <xf numFmtId="165" fontId="11" fillId="0" borderId="10" xfId="0" applyNumberFormat="1" applyFont="1" applyFill="1" applyBorder="1" applyAlignment="1" applyProtection="1">
      <alignment horizontal="center" vertical="center"/>
    </xf>
    <xf numFmtId="165" fontId="11" fillId="0" borderId="0" xfId="0" applyNumberFormat="1" applyFont="1" applyFill="1" applyBorder="1" applyAlignment="1" applyProtection="1">
      <alignment horizontal="center" vertical="center"/>
    </xf>
    <xf numFmtId="165" fontId="11" fillId="0" borderId="11" xfId="0" applyNumberFormat="1" applyFont="1" applyFill="1" applyBorder="1" applyAlignment="1" applyProtection="1">
      <alignment horizontal="center" vertical="center"/>
    </xf>
    <xf numFmtId="0" fontId="12" fillId="0" borderId="1" xfId="0" applyFont="1" applyFill="1" applyBorder="1" applyAlignment="1" applyProtection="1">
      <alignment horizontal="center" vertical="center"/>
    </xf>
    <xf numFmtId="0" fontId="12" fillId="0" borderId="2" xfId="0" applyFont="1" applyFill="1" applyBorder="1" applyAlignment="1" applyProtection="1">
      <alignment horizontal="center" vertical="center"/>
    </xf>
    <xf numFmtId="0" fontId="12" fillId="0" borderId="4" xfId="0" applyFont="1" applyFill="1" applyBorder="1" applyAlignment="1" applyProtection="1">
      <alignment horizontal="center" vertical="center"/>
    </xf>
    <xf numFmtId="0" fontId="12" fillId="0" borderId="5" xfId="0" applyFont="1" applyFill="1" applyBorder="1" applyAlignment="1" applyProtection="1">
      <alignment horizontal="center" vertical="center"/>
    </xf>
    <xf numFmtId="165" fontId="2" fillId="0" borderId="10" xfId="0" applyNumberFormat="1" applyFont="1" applyFill="1" applyBorder="1" applyAlignment="1" applyProtection="1">
      <alignment horizontal="center" vertical="center"/>
    </xf>
    <xf numFmtId="165" fontId="2" fillId="0" borderId="0" xfId="0" applyNumberFormat="1" applyFont="1" applyFill="1" applyBorder="1" applyAlignment="1" applyProtection="1">
      <alignment horizontal="center" vertical="center"/>
    </xf>
    <xf numFmtId="165" fontId="2" fillId="0" borderId="11" xfId="0" applyNumberFormat="1" applyFont="1" applyFill="1" applyBorder="1" applyAlignment="1" applyProtection="1">
      <alignment horizontal="center" vertical="center"/>
    </xf>
    <xf numFmtId="0" fontId="12" fillId="0" borderId="1"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0" fontId="0" fillId="0" borderId="0" xfId="0"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B3607-004C-41AE-909C-F2BB0FFAD48B}">
  <sheetPr>
    <pageSetUpPr fitToPage="1"/>
  </sheetPr>
  <dimension ref="B2:AA56"/>
  <sheetViews>
    <sheetView tabSelected="1" topLeftCell="A22" workbookViewId="0">
      <selection activeCell="Y25" sqref="Y25"/>
    </sheetView>
  </sheetViews>
  <sheetFormatPr defaultRowHeight="15" x14ac:dyDescent="0.25"/>
  <cols>
    <col min="8" max="8" width="10.7109375" customWidth="1"/>
  </cols>
  <sheetData>
    <row r="2" spans="2:27" ht="15.75" x14ac:dyDescent="0.25">
      <c r="B2" s="1" t="s">
        <v>0</v>
      </c>
      <c r="C2" s="1"/>
      <c r="D2" s="2"/>
      <c r="E2" s="2"/>
      <c r="F2" s="2"/>
      <c r="G2" s="2"/>
      <c r="H2" s="2"/>
      <c r="I2" s="2"/>
      <c r="J2" s="2"/>
      <c r="K2" s="2"/>
      <c r="L2" s="2"/>
      <c r="M2" s="2"/>
      <c r="N2" s="2"/>
      <c r="O2" s="2"/>
      <c r="P2" s="2"/>
      <c r="Q2" s="63" t="s">
        <v>80</v>
      </c>
      <c r="R2" s="63"/>
      <c r="S2" s="63"/>
    </row>
    <row r="3" spans="2:27" ht="15.75" x14ac:dyDescent="0.25">
      <c r="B3" s="3"/>
      <c r="C3" s="3"/>
      <c r="D3" s="4"/>
      <c r="E3" s="4"/>
      <c r="F3" s="2"/>
      <c r="G3" s="2"/>
      <c r="H3" s="2"/>
      <c r="I3" s="2"/>
      <c r="J3" s="2"/>
      <c r="K3" s="2"/>
      <c r="L3" s="2"/>
      <c r="M3" s="2"/>
      <c r="N3" s="2"/>
      <c r="O3" s="2"/>
      <c r="P3" s="2"/>
      <c r="Q3" s="2"/>
      <c r="R3" s="2"/>
      <c r="S3" s="2"/>
    </row>
    <row r="4" spans="2:27" ht="15.75" x14ac:dyDescent="0.25">
      <c r="B4" s="64"/>
      <c r="C4" s="64"/>
      <c r="D4" s="64"/>
      <c r="E4" s="4"/>
      <c r="F4" s="2"/>
      <c r="G4" s="2"/>
      <c r="H4" s="2"/>
      <c r="I4" s="2"/>
      <c r="J4" s="2"/>
      <c r="K4" s="2"/>
      <c r="L4" s="2"/>
      <c r="M4" s="2"/>
      <c r="N4" s="2"/>
      <c r="O4" s="2"/>
      <c r="P4" s="2"/>
      <c r="Q4" s="2"/>
      <c r="R4" s="2"/>
      <c r="S4" s="2"/>
    </row>
    <row r="5" spans="2:27" ht="15.75" x14ac:dyDescent="0.25">
      <c r="B5" s="65" t="s">
        <v>93</v>
      </c>
      <c r="C5" s="65"/>
      <c r="D5" s="65"/>
      <c r="E5" s="65"/>
      <c r="F5" s="65"/>
      <c r="G5" s="65"/>
      <c r="H5" s="65"/>
      <c r="I5" s="65"/>
      <c r="J5" s="65"/>
      <c r="K5" s="65"/>
      <c r="L5" s="65"/>
      <c r="M5" s="65"/>
      <c r="N5" s="65"/>
      <c r="O5" s="65"/>
      <c r="P5" s="65"/>
      <c r="Q5" s="65"/>
      <c r="R5" s="65"/>
      <c r="S5" s="65"/>
    </row>
    <row r="6" spans="2:27" ht="15.75" x14ac:dyDescent="0.25">
      <c r="B6" s="65" t="s">
        <v>2</v>
      </c>
      <c r="C6" s="65"/>
      <c r="D6" s="65"/>
      <c r="E6" s="65"/>
      <c r="F6" s="65"/>
      <c r="G6" s="65"/>
      <c r="H6" s="65"/>
      <c r="I6" s="65"/>
      <c r="J6" s="65"/>
      <c r="K6" s="65"/>
      <c r="L6" s="65"/>
      <c r="M6" s="65"/>
      <c r="N6" s="65"/>
      <c r="O6" s="65"/>
      <c r="P6" s="65"/>
      <c r="Q6" s="65"/>
      <c r="R6" s="65"/>
      <c r="S6" s="65"/>
    </row>
    <row r="7" spans="2:27" ht="15.75" x14ac:dyDescent="0.25">
      <c r="B7" s="5"/>
      <c r="C7" s="5"/>
      <c r="D7" s="5"/>
      <c r="E7" s="5"/>
      <c r="F7" s="5"/>
      <c r="G7" s="5"/>
      <c r="H7" s="5"/>
      <c r="I7" s="5"/>
      <c r="J7" s="5"/>
      <c r="K7" s="5"/>
      <c r="L7" s="5"/>
      <c r="M7" s="5"/>
      <c r="N7" s="5"/>
      <c r="O7" s="5"/>
      <c r="P7" s="5"/>
      <c r="Q7" s="5"/>
      <c r="R7" s="5"/>
      <c r="S7" s="5"/>
    </row>
    <row r="8" spans="2:27" ht="15.75" x14ac:dyDescent="0.25">
      <c r="B8" s="5"/>
      <c r="C8" s="5"/>
      <c r="D8" s="5"/>
      <c r="E8" s="5"/>
      <c r="F8" s="5"/>
      <c r="G8" s="5"/>
      <c r="H8" s="65"/>
      <c r="I8" s="65"/>
      <c r="J8" s="65"/>
      <c r="K8" s="65"/>
      <c r="L8" s="65"/>
      <c r="M8" s="5"/>
      <c r="N8" s="5"/>
      <c r="O8" s="5"/>
      <c r="P8" s="5"/>
      <c r="Q8" s="5"/>
      <c r="R8" s="5"/>
      <c r="S8" s="5"/>
    </row>
    <row r="9" spans="2:27" ht="15.75" thickBot="1" x14ac:dyDescent="0.3">
      <c r="B9" s="2"/>
      <c r="C9" s="2"/>
      <c r="D9" s="2"/>
      <c r="E9" s="2"/>
      <c r="F9" s="2"/>
      <c r="G9" s="2"/>
      <c r="H9" s="2"/>
      <c r="I9" s="2"/>
      <c r="J9" s="2"/>
      <c r="K9" s="2"/>
      <c r="L9" s="2"/>
      <c r="M9" s="2"/>
      <c r="N9" s="2"/>
      <c r="O9" s="2"/>
      <c r="P9" s="2"/>
      <c r="Q9" s="2"/>
      <c r="R9" s="2"/>
      <c r="S9" s="2"/>
    </row>
    <row r="10" spans="2:27" x14ac:dyDescent="0.25">
      <c r="B10" s="87"/>
      <c r="C10" s="88"/>
      <c r="D10" s="87" t="s">
        <v>3</v>
      </c>
      <c r="E10" s="91"/>
      <c r="F10" s="91"/>
      <c r="G10" s="91"/>
      <c r="H10" s="88"/>
      <c r="I10" s="59" t="s">
        <v>92</v>
      </c>
      <c r="J10" s="93"/>
      <c r="K10" s="93"/>
      <c r="L10" s="59" t="s">
        <v>4</v>
      </c>
      <c r="M10" s="60"/>
      <c r="N10" s="59" t="s">
        <v>5</v>
      </c>
      <c r="O10" s="60"/>
      <c r="P10" s="59" t="s">
        <v>6</v>
      </c>
      <c r="Q10" s="60"/>
      <c r="R10" s="59" t="s">
        <v>7</v>
      </c>
      <c r="S10" s="60"/>
    </row>
    <row r="11" spans="2:27" ht="15.75" thickBot="1" x14ac:dyDescent="0.3">
      <c r="B11" s="89"/>
      <c r="C11" s="90"/>
      <c r="D11" s="89"/>
      <c r="E11" s="92"/>
      <c r="F11" s="92"/>
      <c r="G11" s="92"/>
      <c r="H11" s="90"/>
      <c r="I11" s="61"/>
      <c r="J11" s="94"/>
      <c r="K11" s="94"/>
      <c r="L11" s="61"/>
      <c r="M11" s="62"/>
      <c r="N11" s="61"/>
      <c r="O11" s="62"/>
      <c r="P11" s="61"/>
      <c r="Q11" s="62"/>
      <c r="R11" s="61"/>
      <c r="S11" s="62"/>
    </row>
    <row r="12" spans="2:27" ht="16.5" thickBot="1" x14ac:dyDescent="0.3">
      <c r="B12" s="71" t="s">
        <v>86</v>
      </c>
      <c r="C12" s="72"/>
      <c r="D12" s="6"/>
      <c r="E12" s="7"/>
      <c r="F12" s="7"/>
      <c r="G12" s="7"/>
      <c r="H12" s="8"/>
      <c r="I12" s="9"/>
      <c r="J12" s="10"/>
      <c r="K12" s="10"/>
      <c r="L12" s="11"/>
      <c r="M12" s="12"/>
      <c r="N12" s="9"/>
      <c r="O12" s="13"/>
      <c r="P12" s="9"/>
      <c r="Q12" s="13"/>
      <c r="R12" s="9"/>
      <c r="S12" s="13"/>
    </row>
    <row r="13" spans="2:27" ht="18.75" x14ac:dyDescent="0.25">
      <c r="B13" s="36" t="s">
        <v>8</v>
      </c>
      <c r="C13" s="37"/>
      <c r="D13" s="73" t="s">
        <v>85</v>
      </c>
      <c r="E13" s="74"/>
      <c r="F13" s="74"/>
      <c r="G13" s="74"/>
      <c r="H13" s="75"/>
      <c r="I13" s="76"/>
      <c r="J13" s="77"/>
      <c r="K13" s="77"/>
      <c r="L13" s="14">
        <v>12</v>
      </c>
      <c r="M13" s="15" t="s">
        <v>9</v>
      </c>
      <c r="N13" s="78">
        <v>0</v>
      </c>
      <c r="O13" s="79"/>
      <c r="P13" s="78">
        <f>N13*12</f>
        <v>0</v>
      </c>
      <c r="Q13" s="79"/>
      <c r="R13" s="78">
        <f>P13*L13</f>
        <v>0</v>
      </c>
      <c r="S13" s="79"/>
      <c r="W13" s="53"/>
      <c r="X13" s="54"/>
      <c r="Y13" s="54"/>
      <c r="Z13" s="54"/>
      <c r="AA13" s="54"/>
    </row>
    <row r="14" spans="2:27" ht="39.75" customHeight="1" x14ac:dyDescent="0.25">
      <c r="B14" s="38"/>
      <c r="C14" s="37"/>
      <c r="D14" s="82" t="s">
        <v>100</v>
      </c>
      <c r="E14" s="83"/>
      <c r="F14" s="83"/>
      <c r="G14" s="83"/>
      <c r="H14" s="84"/>
      <c r="I14" s="77"/>
      <c r="J14" s="77"/>
      <c r="K14" s="77"/>
      <c r="L14" s="85"/>
      <c r="M14" s="86"/>
      <c r="N14" s="80"/>
      <c r="O14" s="81"/>
      <c r="P14" s="80"/>
      <c r="Q14" s="81"/>
      <c r="R14" s="80"/>
      <c r="S14" s="81"/>
      <c r="W14" s="55"/>
      <c r="X14" s="55"/>
      <c r="Y14" s="55"/>
      <c r="Z14" s="55"/>
      <c r="AA14" s="55"/>
    </row>
    <row r="15" spans="2:27" ht="26.25" customHeight="1" x14ac:dyDescent="0.25">
      <c r="B15" s="38"/>
      <c r="C15" s="37"/>
      <c r="D15" s="82" t="s">
        <v>87</v>
      </c>
      <c r="E15" s="83"/>
      <c r="F15" s="83"/>
      <c r="G15" s="83"/>
      <c r="H15" s="84"/>
      <c r="I15" s="77"/>
      <c r="J15" s="77"/>
      <c r="K15" s="77"/>
      <c r="L15" s="85"/>
      <c r="M15" s="86"/>
      <c r="N15" s="80"/>
      <c r="O15" s="81"/>
      <c r="P15" s="80"/>
      <c r="Q15" s="81"/>
      <c r="R15" s="80"/>
      <c r="S15" s="81"/>
      <c r="W15" s="55"/>
      <c r="X15" s="55"/>
      <c r="Y15" s="55"/>
      <c r="Z15" s="55"/>
      <c r="AA15" s="55"/>
    </row>
    <row r="16" spans="2:27" ht="17.25" customHeight="1" x14ac:dyDescent="0.25">
      <c r="B16" s="39"/>
      <c r="C16" s="37"/>
      <c r="D16" s="97" t="s">
        <v>89</v>
      </c>
      <c r="E16" s="98"/>
      <c r="F16" s="98"/>
      <c r="G16" s="98"/>
      <c r="H16" s="99"/>
      <c r="I16" s="77"/>
      <c r="J16" s="77"/>
      <c r="K16" s="77"/>
      <c r="L16" s="85"/>
      <c r="M16" s="86"/>
      <c r="N16" s="80"/>
      <c r="O16" s="81"/>
      <c r="P16" s="80"/>
      <c r="Q16" s="81"/>
      <c r="R16" s="80"/>
      <c r="S16" s="81"/>
      <c r="W16" s="56"/>
      <c r="X16" s="56"/>
      <c r="Y16" s="56"/>
      <c r="Z16" s="56"/>
      <c r="AA16" s="56"/>
    </row>
    <row r="17" spans="2:27" ht="29.25" customHeight="1" x14ac:dyDescent="0.25">
      <c r="B17" s="39"/>
      <c r="C17" s="37"/>
      <c r="D17" s="97" t="s">
        <v>83</v>
      </c>
      <c r="E17" s="98"/>
      <c r="F17" s="98"/>
      <c r="G17" s="98"/>
      <c r="H17" s="99"/>
      <c r="I17" s="77"/>
      <c r="J17" s="77"/>
      <c r="K17" s="77"/>
      <c r="L17" s="85"/>
      <c r="M17" s="86"/>
      <c r="N17" s="80"/>
      <c r="O17" s="81"/>
      <c r="P17" s="80"/>
      <c r="Q17" s="81"/>
      <c r="R17" s="80"/>
      <c r="S17" s="81"/>
      <c r="W17" s="56"/>
      <c r="X17" s="56"/>
      <c r="Y17" s="56"/>
      <c r="Z17" s="56"/>
      <c r="AA17" s="56"/>
    </row>
    <row r="18" spans="2:27" x14ac:dyDescent="0.25">
      <c r="B18" s="39"/>
      <c r="C18" s="37"/>
      <c r="D18" s="100" t="s">
        <v>99</v>
      </c>
      <c r="E18" s="101"/>
      <c r="F18" s="101"/>
      <c r="G18" s="101"/>
      <c r="H18" s="102"/>
      <c r="I18" s="77"/>
      <c r="J18" s="77"/>
      <c r="K18" s="77"/>
      <c r="L18" s="85"/>
      <c r="M18" s="86"/>
      <c r="N18" s="80"/>
      <c r="O18" s="81"/>
      <c r="P18" s="80"/>
      <c r="Q18" s="81"/>
      <c r="R18" s="80"/>
      <c r="S18" s="81"/>
      <c r="W18" s="57"/>
      <c r="X18" s="57"/>
      <c r="Y18" s="57"/>
      <c r="Z18" s="57"/>
      <c r="AA18" s="57"/>
    </row>
    <row r="19" spans="2:27" ht="33.75" customHeight="1" x14ac:dyDescent="0.25">
      <c r="B19" s="39"/>
      <c r="C19" s="37"/>
      <c r="D19" s="100" t="s">
        <v>84</v>
      </c>
      <c r="E19" s="101"/>
      <c r="F19" s="101"/>
      <c r="G19" s="101"/>
      <c r="H19" s="102"/>
      <c r="I19" s="77"/>
      <c r="J19" s="77"/>
      <c r="K19" s="77"/>
      <c r="L19" s="85"/>
      <c r="M19" s="86"/>
      <c r="N19" s="80"/>
      <c r="O19" s="81"/>
      <c r="P19" s="80"/>
      <c r="Q19" s="81"/>
      <c r="R19" s="80"/>
      <c r="S19" s="81"/>
      <c r="W19" s="57"/>
      <c r="X19" s="57"/>
      <c r="Y19" s="57"/>
      <c r="Z19" s="57"/>
      <c r="AA19" s="57"/>
    </row>
    <row r="20" spans="2:27" x14ac:dyDescent="0.25">
      <c r="B20" s="66"/>
      <c r="C20" s="67"/>
      <c r="D20" s="68" t="s">
        <v>10</v>
      </c>
      <c r="E20" s="69"/>
      <c r="F20" s="69"/>
      <c r="G20" s="69"/>
      <c r="H20" s="70"/>
      <c r="I20" s="77"/>
      <c r="J20" s="77"/>
      <c r="K20" s="77"/>
      <c r="L20" s="85"/>
      <c r="M20" s="86"/>
      <c r="N20" s="80"/>
      <c r="O20" s="81"/>
      <c r="P20" s="80"/>
      <c r="Q20" s="81"/>
      <c r="R20" s="80"/>
      <c r="S20" s="81"/>
      <c r="W20" s="54"/>
      <c r="X20" s="54"/>
      <c r="Y20" s="54"/>
      <c r="Z20" s="54"/>
      <c r="AA20" s="54"/>
    </row>
    <row r="21" spans="2:27" x14ac:dyDescent="0.25">
      <c r="B21" s="16"/>
      <c r="C21" s="40"/>
      <c r="D21" s="103" t="s">
        <v>11</v>
      </c>
      <c r="E21" s="104"/>
      <c r="F21" s="104"/>
      <c r="G21" s="104"/>
      <c r="H21" s="105"/>
      <c r="I21" s="77"/>
      <c r="J21" s="77"/>
      <c r="K21" s="77"/>
      <c r="L21" s="85"/>
      <c r="M21" s="86"/>
      <c r="N21" s="80"/>
      <c r="O21" s="81"/>
      <c r="P21" s="80"/>
      <c r="Q21" s="81"/>
      <c r="R21" s="80"/>
      <c r="S21" s="81"/>
      <c r="W21" s="58"/>
      <c r="X21" s="58"/>
      <c r="Y21" s="58"/>
      <c r="Z21" s="58"/>
      <c r="AA21" s="58"/>
    </row>
    <row r="22" spans="2:27" ht="15.75" thickBot="1" x14ac:dyDescent="0.3">
      <c r="B22" s="16"/>
      <c r="C22" s="40"/>
      <c r="D22" s="106" t="s">
        <v>12</v>
      </c>
      <c r="E22" s="107"/>
      <c r="F22" s="107"/>
      <c r="G22" s="107"/>
      <c r="H22" s="108"/>
      <c r="I22" s="77"/>
      <c r="J22" s="77"/>
      <c r="K22" s="77"/>
      <c r="L22" s="85"/>
      <c r="M22" s="86"/>
      <c r="N22" s="80"/>
      <c r="O22" s="81"/>
      <c r="P22" s="80"/>
      <c r="Q22" s="81"/>
      <c r="R22" s="80"/>
      <c r="S22" s="81"/>
      <c r="W22" s="55"/>
      <c r="X22" s="55"/>
      <c r="Y22" s="55"/>
      <c r="Z22" s="55"/>
      <c r="AA22" s="55"/>
    </row>
    <row r="23" spans="2:27" ht="15.75" thickBot="1" x14ac:dyDescent="0.3">
      <c r="B23" s="45"/>
      <c r="C23" s="46"/>
      <c r="D23" s="46"/>
      <c r="E23" s="46"/>
      <c r="F23" s="46"/>
      <c r="G23" s="46"/>
      <c r="H23" s="46"/>
      <c r="I23" s="47"/>
      <c r="J23" s="47"/>
      <c r="K23" s="47"/>
      <c r="L23" s="46"/>
      <c r="M23" s="46"/>
      <c r="N23" s="47"/>
      <c r="O23" s="48"/>
      <c r="P23" s="109"/>
      <c r="Q23" s="110"/>
      <c r="R23" s="95"/>
      <c r="S23" s="96"/>
    </row>
    <row r="24" spans="2:27" ht="18.75" x14ac:dyDescent="0.25">
      <c r="B24" s="41" t="s">
        <v>13</v>
      </c>
      <c r="C24" s="42"/>
      <c r="D24" s="73" t="s">
        <v>85</v>
      </c>
      <c r="E24" s="74"/>
      <c r="F24" s="74"/>
      <c r="G24" s="74"/>
      <c r="H24" s="75"/>
      <c r="I24" s="111"/>
      <c r="J24" s="112"/>
      <c r="K24" s="112"/>
      <c r="L24" s="19">
        <v>21</v>
      </c>
      <c r="M24" s="20" t="s">
        <v>9</v>
      </c>
      <c r="N24" s="78">
        <v>0</v>
      </c>
      <c r="O24" s="79"/>
      <c r="P24" s="78">
        <f>N24*12</f>
        <v>0</v>
      </c>
      <c r="Q24" s="79"/>
      <c r="R24" s="78">
        <f>P24*L24</f>
        <v>0</v>
      </c>
      <c r="S24" s="79"/>
    </row>
    <row r="25" spans="2:27" ht="29.25" customHeight="1" x14ac:dyDescent="0.25">
      <c r="B25" s="38"/>
      <c r="C25" s="37"/>
      <c r="D25" s="82" t="s">
        <v>100</v>
      </c>
      <c r="E25" s="83"/>
      <c r="F25" s="83"/>
      <c r="G25" s="83"/>
      <c r="H25" s="84"/>
      <c r="I25" s="113"/>
      <c r="J25" s="113"/>
      <c r="K25" s="113"/>
      <c r="L25" s="85"/>
      <c r="M25" s="86"/>
      <c r="N25" s="80"/>
      <c r="O25" s="81"/>
      <c r="P25" s="80"/>
      <c r="Q25" s="81"/>
      <c r="R25" s="80"/>
      <c r="S25" s="81"/>
    </row>
    <row r="26" spans="2:27" ht="15" customHeight="1" x14ac:dyDescent="0.25">
      <c r="B26" s="38"/>
      <c r="C26" s="37"/>
      <c r="D26" s="82" t="s">
        <v>87</v>
      </c>
      <c r="E26" s="83"/>
      <c r="F26" s="83"/>
      <c r="G26" s="83"/>
      <c r="H26" s="84"/>
      <c r="I26" s="113"/>
      <c r="J26" s="113"/>
      <c r="K26" s="113"/>
      <c r="L26" s="85"/>
      <c r="M26" s="86"/>
      <c r="N26" s="80"/>
      <c r="O26" s="81"/>
      <c r="P26" s="80"/>
      <c r="Q26" s="81"/>
      <c r="R26" s="80"/>
      <c r="S26" s="81"/>
    </row>
    <row r="27" spans="2:27" ht="14.25" customHeight="1" x14ac:dyDescent="0.25">
      <c r="B27" s="39"/>
      <c r="C27" s="37"/>
      <c r="D27" s="97" t="s">
        <v>90</v>
      </c>
      <c r="E27" s="98"/>
      <c r="F27" s="98"/>
      <c r="G27" s="98"/>
      <c r="H27" s="99"/>
      <c r="I27" s="113"/>
      <c r="J27" s="113"/>
      <c r="K27" s="113"/>
      <c r="L27" s="85"/>
      <c r="M27" s="86"/>
      <c r="N27" s="80"/>
      <c r="O27" s="81"/>
      <c r="P27" s="80"/>
      <c r="Q27" s="81"/>
      <c r="R27" s="80"/>
      <c r="S27" s="81"/>
    </row>
    <row r="28" spans="2:27" ht="15" customHeight="1" x14ac:dyDescent="0.25">
      <c r="B28" s="16"/>
      <c r="C28" s="40"/>
      <c r="D28" s="100" t="s">
        <v>88</v>
      </c>
      <c r="E28" s="101"/>
      <c r="F28" s="101"/>
      <c r="G28" s="101"/>
      <c r="H28" s="102"/>
      <c r="I28" s="113"/>
      <c r="J28" s="113"/>
      <c r="K28" s="113"/>
      <c r="L28" s="85"/>
      <c r="M28" s="86"/>
      <c r="N28" s="80"/>
      <c r="O28" s="81"/>
      <c r="P28" s="80"/>
      <c r="Q28" s="81"/>
      <c r="R28" s="80"/>
      <c r="S28" s="81"/>
    </row>
    <row r="29" spans="2:27" ht="28.5" customHeight="1" x14ac:dyDescent="0.25">
      <c r="B29" s="16"/>
      <c r="C29" s="40"/>
      <c r="D29" s="100" t="s">
        <v>84</v>
      </c>
      <c r="E29" s="101"/>
      <c r="F29" s="101"/>
      <c r="G29" s="101"/>
      <c r="H29" s="102"/>
      <c r="I29" s="113"/>
      <c r="J29" s="113"/>
      <c r="K29" s="113"/>
      <c r="L29" s="85"/>
      <c r="M29" s="86"/>
      <c r="N29" s="80"/>
      <c r="O29" s="81"/>
      <c r="P29" s="80"/>
      <c r="Q29" s="81"/>
      <c r="R29" s="80"/>
      <c r="S29" s="81"/>
    </row>
    <row r="30" spans="2:27" ht="15" customHeight="1" x14ac:dyDescent="0.25">
      <c r="B30" s="50"/>
      <c r="C30" s="51"/>
      <c r="D30" s="68" t="s">
        <v>10</v>
      </c>
      <c r="E30" s="69"/>
      <c r="F30" s="69"/>
      <c r="G30" s="69"/>
      <c r="H30" s="70"/>
      <c r="I30" s="113"/>
      <c r="J30" s="113"/>
      <c r="K30" s="113"/>
      <c r="L30" s="85"/>
      <c r="M30" s="86"/>
      <c r="N30" s="80"/>
      <c r="O30" s="81"/>
      <c r="P30" s="80"/>
      <c r="Q30" s="81"/>
      <c r="R30" s="80"/>
      <c r="S30" s="81"/>
    </row>
    <row r="31" spans="2:27" ht="15" customHeight="1" x14ac:dyDescent="0.25">
      <c r="B31" s="50"/>
      <c r="C31" s="51"/>
      <c r="D31" s="103" t="s">
        <v>11</v>
      </c>
      <c r="E31" s="104"/>
      <c r="F31" s="104"/>
      <c r="G31" s="104"/>
      <c r="H31" s="105"/>
      <c r="I31" s="113"/>
      <c r="J31" s="113"/>
      <c r="K31" s="113"/>
      <c r="L31" s="85"/>
      <c r="M31" s="86"/>
      <c r="N31" s="80"/>
      <c r="O31" s="81"/>
      <c r="P31" s="80"/>
      <c r="Q31" s="81"/>
      <c r="R31" s="80"/>
      <c r="S31" s="81"/>
    </row>
    <row r="32" spans="2:27" ht="15" customHeight="1" thickBot="1" x14ac:dyDescent="0.3">
      <c r="B32" s="50"/>
      <c r="C32" s="51"/>
      <c r="D32" s="106" t="s">
        <v>12</v>
      </c>
      <c r="E32" s="107"/>
      <c r="F32" s="107"/>
      <c r="G32" s="107"/>
      <c r="H32" s="108"/>
      <c r="I32" s="113"/>
      <c r="J32" s="113"/>
      <c r="K32" s="113"/>
      <c r="L32" s="85"/>
      <c r="M32" s="86"/>
      <c r="N32" s="80"/>
      <c r="O32" s="81"/>
      <c r="P32" s="80"/>
      <c r="Q32" s="81"/>
      <c r="R32" s="80"/>
      <c r="S32" s="81"/>
    </row>
    <row r="33" spans="2:19" ht="15.75" thickBot="1" x14ac:dyDescent="0.3">
      <c r="B33" s="45"/>
      <c r="C33" s="46"/>
      <c r="D33" s="46"/>
      <c r="E33" s="46"/>
      <c r="F33" s="46"/>
      <c r="G33" s="46"/>
      <c r="H33" s="46"/>
      <c r="I33" s="47"/>
      <c r="J33" s="47"/>
      <c r="K33" s="47"/>
      <c r="L33" s="46"/>
      <c r="M33" s="46"/>
      <c r="N33" s="47"/>
      <c r="O33" s="48"/>
      <c r="P33" s="109"/>
      <c r="Q33" s="110"/>
      <c r="R33" s="114"/>
      <c r="S33" s="115"/>
    </row>
    <row r="34" spans="2:19" ht="16.5" customHeight="1" thickBot="1" x14ac:dyDescent="0.3">
      <c r="B34" s="71" t="s">
        <v>14</v>
      </c>
      <c r="C34" s="72"/>
      <c r="D34" s="6"/>
      <c r="E34" s="7"/>
      <c r="F34" s="7"/>
      <c r="G34" s="7"/>
      <c r="H34" s="8"/>
      <c r="I34" s="9"/>
      <c r="J34" s="10"/>
      <c r="K34" s="10"/>
      <c r="L34" s="11"/>
      <c r="M34" s="12"/>
      <c r="N34" s="9"/>
      <c r="O34" s="13"/>
      <c r="P34" s="9"/>
      <c r="Q34" s="13"/>
      <c r="R34" s="9"/>
      <c r="S34" s="13"/>
    </row>
    <row r="35" spans="2:19" ht="18.75" x14ac:dyDescent="0.25">
      <c r="B35" s="41" t="s">
        <v>15</v>
      </c>
      <c r="C35" s="42"/>
      <c r="D35" s="100" t="s">
        <v>97</v>
      </c>
      <c r="E35" s="101"/>
      <c r="F35" s="101"/>
      <c r="G35" s="101"/>
      <c r="H35" s="102"/>
      <c r="I35" s="116"/>
      <c r="J35" s="116"/>
      <c r="K35" s="116"/>
      <c r="L35" s="19">
        <v>1</v>
      </c>
      <c r="M35" s="20" t="s">
        <v>9</v>
      </c>
      <c r="N35" s="78">
        <v>0</v>
      </c>
      <c r="O35" s="79"/>
      <c r="P35" s="78">
        <f>N35*12</f>
        <v>0</v>
      </c>
      <c r="Q35" s="79"/>
      <c r="R35" s="78">
        <f>P35*L35</f>
        <v>0</v>
      </c>
      <c r="S35" s="79"/>
    </row>
    <row r="36" spans="2:19" ht="16.5" thickBot="1" x14ac:dyDescent="0.3">
      <c r="B36" s="43"/>
      <c r="C36" s="44"/>
      <c r="D36" s="124" t="s">
        <v>81</v>
      </c>
      <c r="E36" s="125"/>
      <c r="F36" s="125"/>
      <c r="G36" s="125"/>
      <c r="H36" s="126"/>
      <c r="I36" s="117"/>
      <c r="J36" s="117"/>
      <c r="K36" s="117"/>
      <c r="L36" s="85"/>
      <c r="M36" s="86"/>
      <c r="N36" s="135"/>
      <c r="O36" s="136"/>
      <c r="P36" s="135"/>
      <c r="Q36" s="136"/>
      <c r="R36" s="135"/>
      <c r="S36" s="136"/>
    </row>
    <row r="37" spans="2:19" ht="15.75" thickBot="1" x14ac:dyDescent="0.3">
      <c r="B37" s="21"/>
      <c r="C37" s="17"/>
      <c r="D37" s="17"/>
      <c r="E37" s="17"/>
      <c r="F37" s="17"/>
      <c r="G37" s="17"/>
      <c r="H37" s="17"/>
      <c r="I37" s="17"/>
      <c r="J37" s="17"/>
      <c r="K37" s="17"/>
      <c r="L37" s="17"/>
      <c r="M37" s="17"/>
      <c r="N37" s="17"/>
      <c r="O37" s="18"/>
      <c r="P37" s="127"/>
      <c r="Q37" s="128"/>
      <c r="R37" s="129"/>
      <c r="S37" s="130"/>
    </row>
    <row r="38" spans="2:19" ht="15.75" thickBot="1" x14ac:dyDescent="0.3">
      <c r="B38" s="22"/>
      <c r="C38" s="23"/>
      <c r="D38" s="23"/>
      <c r="E38" s="23"/>
      <c r="F38" s="23"/>
      <c r="G38" s="23"/>
      <c r="H38" s="23"/>
      <c r="I38" s="23"/>
      <c r="J38" s="23"/>
      <c r="K38" s="23"/>
      <c r="L38" s="22"/>
      <c r="M38" s="23"/>
      <c r="N38" s="23"/>
      <c r="O38" s="24"/>
      <c r="P38" s="23"/>
      <c r="Q38" s="24"/>
      <c r="R38" s="23"/>
      <c r="S38" s="24"/>
    </row>
    <row r="39" spans="2:19" x14ac:dyDescent="0.25">
      <c r="B39" s="25"/>
      <c r="C39" s="4"/>
      <c r="D39" s="4"/>
      <c r="E39" s="4"/>
      <c r="F39" s="4"/>
      <c r="G39" s="4"/>
      <c r="H39" s="4"/>
      <c r="I39" s="4"/>
      <c r="J39" s="4"/>
      <c r="K39" s="4"/>
      <c r="L39" s="137" t="s">
        <v>16</v>
      </c>
      <c r="M39" s="138"/>
      <c r="N39" s="141">
        <f>SUM(R13,R24,R35)</f>
        <v>0</v>
      </c>
      <c r="O39" s="142"/>
      <c r="P39" s="142"/>
      <c r="Q39" s="142"/>
      <c r="R39" s="142"/>
      <c r="S39" s="143"/>
    </row>
    <row r="40" spans="2:19" ht="15.75" thickBot="1" x14ac:dyDescent="0.3">
      <c r="B40" s="25"/>
      <c r="C40" s="4"/>
      <c r="D40" s="4"/>
      <c r="E40" s="4"/>
      <c r="F40" s="4"/>
      <c r="G40" s="4"/>
      <c r="H40" s="4"/>
      <c r="I40" s="4"/>
      <c r="J40" s="4"/>
      <c r="K40" s="4"/>
      <c r="L40" s="139"/>
      <c r="M40" s="140"/>
      <c r="N40" s="144"/>
      <c r="O40" s="145"/>
      <c r="P40" s="145"/>
      <c r="Q40" s="145"/>
      <c r="R40" s="145"/>
      <c r="S40" s="146"/>
    </row>
    <row r="41" spans="2:19" x14ac:dyDescent="0.25">
      <c r="B41" s="26"/>
      <c r="C41" s="2"/>
      <c r="D41" s="2"/>
      <c r="E41" s="2"/>
      <c r="F41" s="2"/>
      <c r="G41" s="2"/>
      <c r="H41" s="2"/>
      <c r="I41" s="2"/>
      <c r="J41" s="2"/>
      <c r="K41" s="2"/>
      <c r="L41" s="147" t="s">
        <v>17</v>
      </c>
      <c r="M41" s="148"/>
      <c r="N41" s="118">
        <f>N39*0.25</f>
        <v>0</v>
      </c>
      <c r="O41" s="119"/>
      <c r="P41" s="119"/>
      <c r="Q41" s="119"/>
      <c r="R41" s="119"/>
      <c r="S41" s="120"/>
    </row>
    <row r="42" spans="2:19" ht="15.75" thickBot="1" x14ac:dyDescent="0.3">
      <c r="B42" s="26"/>
      <c r="C42" s="2"/>
      <c r="D42" s="2"/>
      <c r="E42" s="2"/>
      <c r="F42" s="2"/>
      <c r="G42" s="2"/>
      <c r="H42" s="2"/>
      <c r="I42" s="2"/>
      <c r="J42" s="2"/>
      <c r="K42" s="2"/>
      <c r="L42" s="149"/>
      <c r="M42" s="150"/>
      <c r="N42" s="151"/>
      <c r="O42" s="152"/>
      <c r="P42" s="152"/>
      <c r="Q42" s="152"/>
      <c r="R42" s="152"/>
      <c r="S42" s="153"/>
    </row>
    <row r="43" spans="2:19" x14ac:dyDescent="0.25">
      <c r="B43" s="26"/>
      <c r="C43" s="2"/>
      <c r="D43" s="2"/>
      <c r="E43" s="2"/>
      <c r="F43" s="2"/>
      <c r="G43" s="2"/>
      <c r="H43" s="2"/>
      <c r="I43" s="2"/>
      <c r="J43" s="2"/>
      <c r="K43" s="2"/>
      <c r="L43" s="154" t="s">
        <v>18</v>
      </c>
      <c r="M43" s="155"/>
      <c r="N43" s="118">
        <f>SUM(N39,N41)</f>
        <v>0</v>
      </c>
      <c r="O43" s="119"/>
      <c r="P43" s="119"/>
      <c r="Q43" s="119"/>
      <c r="R43" s="119"/>
      <c r="S43" s="120"/>
    </row>
    <row r="44" spans="2:19" ht="15.75" thickBot="1" x14ac:dyDescent="0.3">
      <c r="B44" s="27"/>
      <c r="C44" s="28"/>
      <c r="D44" s="28"/>
      <c r="E44" s="28"/>
      <c r="F44" s="28"/>
      <c r="G44" s="28"/>
      <c r="H44" s="28"/>
      <c r="I44" s="28"/>
      <c r="J44" s="28"/>
      <c r="K44" s="28"/>
      <c r="L44" s="139"/>
      <c r="M44" s="140"/>
      <c r="N44" s="121"/>
      <c r="O44" s="122"/>
      <c r="P44" s="122"/>
      <c r="Q44" s="122"/>
      <c r="R44" s="122"/>
      <c r="S44" s="123"/>
    </row>
    <row r="45" spans="2:19" x14ac:dyDescent="0.25">
      <c r="B45" s="2"/>
      <c r="C45" s="29"/>
      <c r="D45" s="29"/>
      <c r="E45" s="29"/>
      <c r="F45" s="29"/>
      <c r="G45" s="29"/>
      <c r="H45" s="29"/>
      <c r="I45" s="29"/>
      <c r="J45" s="29"/>
      <c r="K45" s="29"/>
      <c r="L45" s="30"/>
      <c r="M45" s="30"/>
      <c r="N45" s="31"/>
      <c r="O45" s="31"/>
      <c r="P45" s="31"/>
      <c r="Q45" s="31"/>
      <c r="R45" s="31"/>
      <c r="S45" s="31"/>
    </row>
    <row r="46" spans="2:19" x14ac:dyDescent="0.25">
      <c r="B46" s="131" t="s">
        <v>91</v>
      </c>
      <c r="C46" s="131"/>
      <c r="D46" s="131"/>
      <c r="E46" s="131"/>
      <c r="F46" s="131"/>
      <c r="G46" s="131"/>
      <c r="H46" s="131"/>
      <c r="I46" s="131"/>
      <c r="J46" s="131"/>
      <c r="K46" s="131"/>
      <c r="L46" s="32"/>
      <c r="M46" s="32"/>
      <c r="N46" s="32"/>
      <c r="O46" s="32"/>
      <c r="P46" s="32"/>
      <c r="Q46" s="32"/>
      <c r="R46" s="32"/>
      <c r="S46" s="31"/>
    </row>
    <row r="47" spans="2:19" x14ac:dyDescent="0.25">
      <c r="B47" s="131"/>
      <c r="C47" s="131"/>
      <c r="D47" s="131"/>
      <c r="E47" s="131"/>
      <c r="F47" s="131"/>
      <c r="G47" s="131"/>
      <c r="H47" s="131"/>
      <c r="I47" s="131"/>
      <c r="J47" s="131"/>
      <c r="K47" s="131"/>
      <c r="L47" s="32"/>
      <c r="M47" s="32"/>
      <c r="N47" s="32"/>
      <c r="O47" s="32"/>
      <c r="P47" s="32"/>
      <c r="Q47" s="32"/>
      <c r="R47" s="32"/>
      <c r="S47" s="31"/>
    </row>
    <row r="48" spans="2:19" ht="64.5" customHeight="1" x14ac:dyDescent="0.3">
      <c r="B48" s="131"/>
      <c r="C48" s="131"/>
      <c r="D48" s="131"/>
      <c r="E48" s="131"/>
      <c r="F48" s="131"/>
      <c r="G48" s="131"/>
      <c r="H48" s="131"/>
      <c r="I48" s="131"/>
      <c r="J48" s="131"/>
      <c r="K48" s="131"/>
      <c r="L48" s="33"/>
      <c r="M48" s="49"/>
      <c r="N48" s="33"/>
      <c r="O48" s="33"/>
      <c r="P48" s="33"/>
      <c r="Q48" s="33"/>
      <c r="R48" s="33"/>
      <c r="S48" s="34"/>
    </row>
    <row r="49" spans="2:19" ht="16.5" x14ac:dyDescent="0.3">
      <c r="B49" s="32" t="s">
        <v>19</v>
      </c>
      <c r="C49" s="34"/>
      <c r="D49" s="34"/>
      <c r="E49" s="34"/>
      <c r="F49" s="34"/>
      <c r="G49" s="34"/>
      <c r="H49" s="34"/>
      <c r="I49" s="34"/>
      <c r="J49" s="34"/>
      <c r="K49" s="34"/>
      <c r="L49" s="34"/>
      <c r="M49" s="34"/>
      <c r="N49" s="34"/>
      <c r="O49" s="34"/>
      <c r="P49" s="34"/>
      <c r="Q49" s="34"/>
      <c r="R49" s="34"/>
      <c r="S49" s="34"/>
    </row>
    <row r="50" spans="2:19" x14ac:dyDescent="0.25">
      <c r="B50" s="35"/>
      <c r="C50" s="35"/>
      <c r="D50" s="35"/>
      <c r="E50" s="35"/>
      <c r="F50" s="35"/>
      <c r="G50" s="35"/>
      <c r="H50" s="35"/>
      <c r="I50" s="35"/>
      <c r="J50" s="35"/>
      <c r="K50" s="35"/>
      <c r="L50" s="35"/>
      <c r="M50" s="35"/>
      <c r="N50" s="35"/>
      <c r="O50" s="35"/>
      <c r="P50" s="35"/>
      <c r="Q50" s="35"/>
      <c r="R50" s="35"/>
      <c r="S50" s="35"/>
    </row>
    <row r="51" spans="2:19" x14ac:dyDescent="0.25">
      <c r="B51" s="2"/>
      <c r="C51" s="2"/>
      <c r="D51" s="2"/>
      <c r="E51" s="2"/>
      <c r="F51" s="2"/>
      <c r="G51" s="2"/>
      <c r="H51" s="2"/>
      <c r="I51" s="2"/>
      <c r="J51" s="2"/>
      <c r="K51" s="2"/>
      <c r="L51" s="2"/>
      <c r="M51" s="2"/>
      <c r="N51" s="2"/>
      <c r="O51" s="2"/>
      <c r="P51" s="2"/>
      <c r="Q51" s="2"/>
      <c r="R51" s="2"/>
      <c r="S51" s="35"/>
    </row>
    <row r="52" spans="2:19" x14ac:dyDescent="0.25">
      <c r="B52" s="132" t="s">
        <v>20</v>
      </c>
      <c r="C52" s="132"/>
      <c r="D52" s="132"/>
      <c r="E52" s="132"/>
      <c r="F52" s="132"/>
      <c r="G52" s="132"/>
      <c r="H52" s="132"/>
      <c r="I52" s="132"/>
      <c r="J52" s="2"/>
      <c r="K52" s="33"/>
      <c r="L52" s="33"/>
      <c r="M52" s="33"/>
      <c r="N52" s="33"/>
      <c r="O52" s="33"/>
      <c r="P52" s="33"/>
      <c r="Q52" s="33"/>
      <c r="R52" s="33"/>
      <c r="S52" s="35"/>
    </row>
    <row r="53" spans="2:19" x14ac:dyDescent="0.25">
      <c r="B53" s="2"/>
      <c r="C53" s="2"/>
      <c r="D53" s="2"/>
      <c r="E53" s="2"/>
      <c r="F53" s="2"/>
      <c r="G53" s="2"/>
      <c r="H53" s="2"/>
      <c r="I53" s="2"/>
      <c r="J53" s="2"/>
      <c r="K53" s="33"/>
      <c r="L53" s="33"/>
      <c r="M53" s="33"/>
      <c r="N53" s="33"/>
      <c r="O53" s="33"/>
      <c r="P53" s="33"/>
      <c r="Q53" s="33"/>
      <c r="R53" s="33"/>
      <c r="S53" s="33"/>
    </row>
    <row r="54" spans="2:19" ht="16.5" x14ac:dyDescent="0.3">
      <c r="B54" s="34"/>
      <c r="C54" s="34"/>
      <c r="D54" s="34"/>
      <c r="E54" s="34"/>
      <c r="F54" s="34"/>
      <c r="G54" s="34"/>
      <c r="H54" s="34"/>
      <c r="I54" s="34"/>
      <c r="J54" s="34"/>
      <c r="K54" s="2"/>
      <c r="L54" s="133"/>
      <c r="M54" s="133"/>
      <c r="N54" s="133"/>
      <c r="O54" s="133"/>
      <c r="P54" s="133"/>
      <c r="Q54" s="133"/>
      <c r="R54" s="133"/>
      <c r="S54" s="33"/>
    </row>
    <row r="55" spans="2:19" x14ac:dyDescent="0.25">
      <c r="B55" s="33"/>
      <c r="C55" s="33"/>
      <c r="D55" s="33"/>
      <c r="E55" s="33"/>
      <c r="F55" s="33"/>
      <c r="G55" s="33"/>
      <c r="H55" s="33"/>
      <c r="I55" s="33"/>
      <c r="J55" s="33"/>
      <c r="K55" s="2" t="s">
        <v>21</v>
      </c>
      <c r="L55" s="134" t="s">
        <v>22</v>
      </c>
      <c r="M55" s="134"/>
      <c r="N55" s="134"/>
      <c r="O55" s="134"/>
      <c r="P55" s="134"/>
      <c r="Q55" s="134"/>
      <c r="R55" s="134"/>
      <c r="S55" s="33"/>
    </row>
    <row r="56" spans="2:19" x14ac:dyDescent="0.25">
      <c r="B56" s="33"/>
      <c r="C56" s="33"/>
      <c r="D56" s="33"/>
      <c r="E56" s="33"/>
      <c r="F56" s="33"/>
      <c r="G56" s="33"/>
      <c r="H56" s="33"/>
      <c r="I56" s="33"/>
      <c r="J56" s="33"/>
      <c r="K56" s="33"/>
      <c r="L56" s="33"/>
      <c r="M56" s="33"/>
      <c r="N56" s="33"/>
      <c r="O56" s="33"/>
      <c r="P56" s="33"/>
      <c r="Q56" s="33"/>
      <c r="R56" s="33"/>
      <c r="S56" s="33"/>
    </row>
  </sheetData>
  <sheetProtection algorithmName="SHA-512" hashValue="a2nC7XoMeVEX9LKo9uv10VtLnP6PCzRPPdBTed05RiG+LMBotZMxH2RzpMBkt/V5wmEfSXiP6fn8VEcmowMEhw==" saltValue="ZfTU98oHF3kIAK/0PeKQ+w==" spinCount="100000" sheet="1" objects="1" scenarios="1"/>
  <mergeCells count="67">
    <mergeCell ref="D15:H15"/>
    <mergeCell ref="B46:K48"/>
    <mergeCell ref="B52:I52"/>
    <mergeCell ref="L54:R54"/>
    <mergeCell ref="L55:R55"/>
    <mergeCell ref="N24:O32"/>
    <mergeCell ref="P24:Q32"/>
    <mergeCell ref="R24:S32"/>
    <mergeCell ref="N35:O36"/>
    <mergeCell ref="P35:Q36"/>
    <mergeCell ref="R35:S36"/>
    <mergeCell ref="L39:M40"/>
    <mergeCell ref="N39:S40"/>
    <mergeCell ref="L41:M42"/>
    <mergeCell ref="N41:S42"/>
    <mergeCell ref="L43:M44"/>
    <mergeCell ref="N43:S44"/>
    <mergeCell ref="D36:H36"/>
    <mergeCell ref="L36:M36"/>
    <mergeCell ref="P37:Q37"/>
    <mergeCell ref="R37:S37"/>
    <mergeCell ref="P33:Q33"/>
    <mergeCell ref="R33:S33"/>
    <mergeCell ref="B34:C34"/>
    <mergeCell ref="D35:H35"/>
    <mergeCell ref="I35:K36"/>
    <mergeCell ref="D29:H29"/>
    <mergeCell ref="D24:H24"/>
    <mergeCell ref="I24:K32"/>
    <mergeCell ref="D25:H25"/>
    <mergeCell ref="L25:M32"/>
    <mergeCell ref="D26:H26"/>
    <mergeCell ref="D27:H27"/>
    <mergeCell ref="D28:H28"/>
    <mergeCell ref="D30:H30"/>
    <mergeCell ref="D31:H31"/>
    <mergeCell ref="D32:H32"/>
    <mergeCell ref="R23:S23"/>
    <mergeCell ref="D16:H16"/>
    <mergeCell ref="D17:H17"/>
    <mergeCell ref="D18:H18"/>
    <mergeCell ref="D19:H19"/>
    <mergeCell ref="D21:H21"/>
    <mergeCell ref="D22:H22"/>
    <mergeCell ref="P23:Q23"/>
    <mergeCell ref="B20:C20"/>
    <mergeCell ref="D20:H20"/>
    <mergeCell ref="P10:Q11"/>
    <mergeCell ref="R10:S11"/>
    <mergeCell ref="B12:C12"/>
    <mergeCell ref="D13:H13"/>
    <mergeCell ref="I13:K22"/>
    <mergeCell ref="N13:O22"/>
    <mergeCell ref="P13:Q22"/>
    <mergeCell ref="R13:S22"/>
    <mergeCell ref="D14:H14"/>
    <mergeCell ref="L14:M22"/>
    <mergeCell ref="B10:C11"/>
    <mergeCell ref="D10:H11"/>
    <mergeCell ref="I10:K11"/>
    <mergeCell ref="L10:M11"/>
    <mergeCell ref="N10:O11"/>
    <mergeCell ref="Q2:S2"/>
    <mergeCell ref="B4:D4"/>
    <mergeCell ref="B5:S5"/>
    <mergeCell ref="B6:S6"/>
    <mergeCell ref="H8:L8"/>
  </mergeCells>
  <pageMargins left="0.7" right="0.7" top="0.75" bottom="0.75" header="0.3" footer="0.3"/>
  <pageSetup paperSize="9" scale="52" fitToHeight="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11BCD-D5E1-421D-8572-4327CBDA89E4}">
  <dimension ref="B1:X95"/>
  <sheetViews>
    <sheetView topLeftCell="A55" workbookViewId="0">
      <selection activeCell="Y30" sqref="Y30"/>
    </sheetView>
  </sheetViews>
  <sheetFormatPr defaultRowHeight="15" x14ac:dyDescent="0.25"/>
  <cols>
    <col min="16" max="16" width="10" customWidth="1"/>
    <col min="24" max="24" width="18.28515625" customWidth="1"/>
  </cols>
  <sheetData>
    <row r="1" spans="2:16" x14ac:dyDescent="0.25">
      <c r="B1" t="s">
        <v>0</v>
      </c>
      <c r="P1" t="s">
        <v>1</v>
      </c>
    </row>
    <row r="3" spans="2:16" x14ac:dyDescent="0.25">
      <c r="B3" s="52" t="s">
        <v>23</v>
      </c>
      <c r="C3" s="52"/>
      <c r="D3" s="52"/>
      <c r="E3" s="52"/>
      <c r="F3" s="52"/>
      <c r="G3" s="52"/>
      <c r="H3" s="52"/>
      <c r="I3" s="52"/>
      <c r="J3" s="52"/>
      <c r="K3" s="52"/>
      <c r="L3" s="52"/>
    </row>
    <row r="5" spans="2:16" x14ac:dyDescent="0.25">
      <c r="B5" t="s">
        <v>24</v>
      </c>
    </row>
    <row r="6" spans="2:16" x14ac:dyDescent="0.25">
      <c r="B6" t="s">
        <v>25</v>
      </c>
    </row>
    <row r="7" spans="2:16" x14ac:dyDescent="0.25">
      <c r="B7" t="s">
        <v>59</v>
      </c>
    </row>
    <row r="8" spans="2:16" x14ac:dyDescent="0.25">
      <c r="B8" t="s">
        <v>60</v>
      </c>
    </row>
    <row r="9" spans="2:16" x14ac:dyDescent="0.25">
      <c r="B9" t="s">
        <v>61</v>
      </c>
    </row>
    <row r="10" spans="2:16" x14ac:dyDescent="0.25">
      <c r="B10" t="s">
        <v>62</v>
      </c>
    </row>
    <row r="11" spans="2:16" x14ac:dyDescent="0.25">
      <c r="B11" t="s">
        <v>63</v>
      </c>
    </row>
    <row r="12" spans="2:16" x14ac:dyDescent="0.25">
      <c r="B12" t="s">
        <v>64</v>
      </c>
    </row>
    <row r="13" spans="2:16" x14ac:dyDescent="0.25">
      <c r="B13" t="s">
        <v>65</v>
      </c>
    </row>
    <row r="14" spans="2:16" x14ac:dyDescent="0.25">
      <c r="B14" t="s">
        <v>66</v>
      </c>
    </row>
    <row r="15" spans="2:16" x14ac:dyDescent="0.25">
      <c r="B15" t="s">
        <v>67</v>
      </c>
    </row>
    <row r="16" spans="2:16" x14ac:dyDescent="0.25">
      <c r="B16" t="s">
        <v>68</v>
      </c>
    </row>
    <row r="17" spans="2:24" x14ac:dyDescent="0.25">
      <c r="B17" t="s">
        <v>69</v>
      </c>
    </row>
    <row r="18" spans="2:24" x14ac:dyDescent="0.25">
      <c r="B18" t="s">
        <v>70</v>
      </c>
    </row>
    <row r="19" spans="2:24" x14ac:dyDescent="0.25">
      <c r="B19" t="s">
        <v>71</v>
      </c>
    </row>
    <row r="20" spans="2:24" x14ac:dyDescent="0.25">
      <c r="B20" t="s">
        <v>72</v>
      </c>
    </row>
    <row r="21" spans="2:24" x14ac:dyDescent="0.25">
      <c r="B21" t="s">
        <v>73</v>
      </c>
    </row>
    <row r="22" spans="2:24" x14ac:dyDescent="0.25">
      <c r="B22" t="s">
        <v>74</v>
      </c>
    </row>
    <row r="23" spans="2:24" x14ac:dyDescent="0.25">
      <c r="B23" t="s">
        <v>82</v>
      </c>
    </row>
    <row r="24" spans="2:24" x14ac:dyDescent="0.25">
      <c r="B24" s="156" t="s">
        <v>75</v>
      </c>
      <c r="C24" s="156"/>
      <c r="D24" s="156"/>
      <c r="E24" s="156"/>
      <c r="F24" s="156"/>
      <c r="G24" s="156"/>
      <c r="H24" s="156"/>
      <c r="I24" s="156"/>
      <c r="J24" s="156"/>
      <c r="K24" s="156"/>
      <c r="L24" s="156"/>
      <c r="M24" s="156"/>
      <c r="N24" s="156"/>
      <c r="O24" s="156"/>
      <c r="P24" s="156"/>
      <c r="Q24" s="156"/>
    </row>
    <row r="25" spans="2:24" x14ac:dyDescent="0.25">
      <c r="B25" s="156"/>
      <c r="C25" s="156"/>
      <c r="D25" s="156"/>
      <c r="E25" s="156"/>
      <c r="F25" s="156"/>
      <c r="G25" s="156"/>
      <c r="H25" s="156"/>
      <c r="I25" s="156"/>
      <c r="J25" s="156"/>
      <c r="K25" s="156"/>
      <c r="L25" s="156"/>
      <c r="M25" s="156"/>
      <c r="N25" s="156"/>
      <c r="O25" s="156"/>
      <c r="P25" s="156"/>
      <c r="Q25" s="156"/>
    </row>
    <row r="26" spans="2:24" x14ac:dyDescent="0.25">
      <c r="B26" t="s">
        <v>98</v>
      </c>
    </row>
    <row r="28" spans="2:24" x14ac:dyDescent="0.25">
      <c r="B28" s="156" t="s">
        <v>28</v>
      </c>
      <c r="C28" s="156"/>
      <c r="D28" s="156"/>
      <c r="E28" s="156"/>
      <c r="F28" s="156"/>
      <c r="G28" s="156"/>
      <c r="H28" s="156"/>
      <c r="I28" s="156"/>
      <c r="J28" s="156"/>
      <c r="K28" s="156"/>
      <c r="L28" s="156"/>
      <c r="M28" s="156"/>
      <c r="N28" s="156"/>
      <c r="O28" s="156"/>
      <c r="P28" s="156"/>
      <c r="Q28" s="156"/>
      <c r="R28" s="156"/>
      <c r="S28" s="156"/>
      <c r="T28" s="156"/>
      <c r="U28" s="156"/>
      <c r="V28" s="156"/>
      <c r="W28" s="156"/>
      <c r="X28" s="156"/>
    </row>
    <row r="29" spans="2:24" x14ac:dyDescent="0.25">
      <c r="B29" s="156"/>
      <c r="C29" s="156"/>
      <c r="D29" s="156"/>
      <c r="E29" s="156"/>
      <c r="F29" s="156"/>
      <c r="G29" s="156"/>
      <c r="H29" s="156"/>
      <c r="I29" s="156"/>
      <c r="J29" s="156"/>
      <c r="K29" s="156"/>
      <c r="L29" s="156"/>
      <c r="M29" s="156"/>
      <c r="N29" s="156"/>
      <c r="O29" s="156"/>
      <c r="P29" s="156"/>
      <c r="Q29" s="156"/>
      <c r="R29" s="156"/>
      <c r="S29" s="156"/>
      <c r="T29" s="156"/>
      <c r="U29" s="156"/>
      <c r="V29" s="156"/>
      <c r="W29" s="156"/>
      <c r="X29" s="156"/>
    </row>
    <row r="30" spans="2:24" x14ac:dyDescent="0.25">
      <c r="B30" s="156" t="s">
        <v>29</v>
      </c>
      <c r="C30" s="156"/>
      <c r="D30" s="156"/>
      <c r="E30" s="156"/>
      <c r="F30" s="156"/>
      <c r="G30" s="156"/>
      <c r="H30" s="156"/>
      <c r="I30" s="156"/>
      <c r="J30" s="156"/>
      <c r="K30" s="156"/>
      <c r="L30" s="156"/>
      <c r="M30" s="156"/>
      <c r="N30" s="156"/>
      <c r="O30" s="156"/>
      <c r="P30" s="156"/>
      <c r="Q30" s="156"/>
      <c r="R30" s="156"/>
      <c r="S30" s="156"/>
      <c r="T30" s="156"/>
      <c r="U30" s="156"/>
      <c r="V30" s="156"/>
      <c r="W30" s="156"/>
      <c r="X30" s="156"/>
    </row>
    <row r="31" spans="2:24" x14ac:dyDescent="0.25">
      <c r="B31" s="156"/>
      <c r="C31" s="156"/>
      <c r="D31" s="156"/>
      <c r="E31" s="156"/>
      <c r="F31" s="156"/>
      <c r="G31" s="156"/>
      <c r="H31" s="156"/>
      <c r="I31" s="156"/>
      <c r="J31" s="156"/>
      <c r="K31" s="156"/>
      <c r="L31" s="156"/>
      <c r="M31" s="156"/>
      <c r="N31" s="156"/>
      <c r="O31" s="156"/>
      <c r="P31" s="156"/>
      <c r="Q31" s="156"/>
      <c r="R31" s="156"/>
      <c r="S31" s="156"/>
      <c r="T31" s="156"/>
      <c r="U31" s="156"/>
      <c r="V31" s="156"/>
      <c r="W31" s="156"/>
      <c r="X31" s="156"/>
    </row>
    <row r="32" spans="2:24" x14ac:dyDescent="0.25">
      <c r="B32" t="s">
        <v>26</v>
      </c>
    </row>
    <row r="33" spans="2:24" x14ac:dyDescent="0.25">
      <c r="B33" s="156" t="s">
        <v>30</v>
      </c>
      <c r="C33" s="156"/>
      <c r="D33" s="156"/>
      <c r="E33" s="156"/>
      <c r="F33" s="156"/>
      <c r="G33" s="156"/>
      <c r="H33" s="156"/>
      <c r="I33" s="156"/>
      <c r="J33" s="156"/>
      <c r="K33" s="156"/>
      <c r="L33" s="156"/>
      <c r="M33" s="156"/>
      <c r="N33" s="156"/>
      <c r="O33" s="156"/>
      <c r="P33" s="156"/>
      <c r="Q33" s="156"/>
      <c r="R33" s="156"/>
      <c r="S33" s="156"/>
      <c r="T33" s="156"/>
      <c r="U33" s="156"/>
      <c r="V33" s="156"/>
      <c r="W33" s="156"/>
      <c r="X33" s="156"/>
    </row>
    <row r="34" spans="2:24" x14ac:dyDescent="0.25">
      <c r="B34" s="156"/>
      <c r="C34" s="156"/>
      <c r="D34" s="156"/>
      <c r="E34" s="156"/>
      <c r="F34" s="156"/>
      <c r="G34" s="156"/>
      <c r="H34" s="156"/>
      <c r="I34" s="156"/>
      <c r="J34" s="156"/>
      <c r="K34" s="156"/>
      <c r="L34" s="156"/>
      <c r="M34" s="156"/>
      <c r="N34" s="156"/>
      <c r="O34" s="156"/>
      <c r="P34" s="156"/>
      <c r="Q34" s="156"/>
      <c r="R34" s="156"/>
      <c r="S34" s="156"/>
      <c r="T34" s="156"/>
      <c r="U34" s="156"/>
      <c r="V34" s="156"/>
      <c r="W34" s="156"/>
      <c r="X34" s="156"/>
    </row>
    <row r="35" spans="2:24" x14ac:dyDescent="0.25">
      <c r="B35" t="s">
        <v>27</v>
      </c>
    </row>
    <row r="37" spans="2:24" x14ac:dyDescent="0.25">
      <c r="B37" t="s">
        <v>46</v>
      </c>
    </row>
    <row r="38" spans="2:24" x14ac:dyDescent="0.25">
      <c r="B38" t="s">
        <v>31</v>
      </c>
    </row>
    <row r="39" spans="2:24" x14ac:dyDescent="0.25">
      <c r="B39" t="s">
        <v>32</v>
      </c>
    </row>
    <row r="40" spans="2:24" x14ac:dyDescent="0.25">
      <c r="B40" t="s">
        <v>33</v>
      </c>
    </row>
    <row r="41" spans="2:24" x14ac:dyDescent="0.25">
      <c r="B41" t="s">
        <v>34</v>
      </c>
    </row>
    <row r="42" spans="2:24" x14ac:dyDescent="0.25">
      <c r="B42" t="s">
        <v>35</v>
      </c>
    </row>
    <row r="43" spans="2:24" x14ac:dyDescent="0.25">
      <c r="B43" t="s">
        <v>76</v>
      </c>
    </row>
    <row r="44" spans="2:24" x14ac:dyDescent="0.25">
      <c r="B44" t="s">
        <v>36</v>
      </c>
    </row>
    <row r="45" spans="2:24" x14ac:dyDescent="0.25">
      <c r="B45" t="s">
        <v>37</v>
      </c>
    </row>
    <row r="46" spans="2:24" x14ac:dyDescent="0.25">
      <c r="B46" t="s">
        <v>77</v>
      </c>
    </row>
    <row r="47" spans="2:24" x14ac:dyDescent="0.25">
      <c r="B47" t="s">
        <v>78</v>
      </c>
    </row>
    <row r="48" spans="2:24" x14ac:dyDescent="0.25">
      <c r="B48" t="s">
        <v>96</v>
      </c>
    </row>
    <row r="49" spans="2:22" x14ac:dyDescent="0.25">
      <c r="B49" t="s">
        <v>38</v>
      </c>
    </row>
    <row r="50" spans="2:22" x14ac:dyDescent="0.25">
      <c r="B50" t="s">
        <v>39</v>
      </c>
    </row>
    <row r="51" spans="2:22" x14ac:dyDescent="0.25">
      <c r="B51" t="s">
        <v>40</v>
      </c>
    </row>
    <row r="52" spans="2:22" x14ac:dyDescent="0.25">
      <c r="B52" t="s">
        <v>41</v>
      </c>
    </row>
    <row r="53" spans="2:22" x14ac:dyDescent="0.25">
      <c r="B53" t="s">
        <v>42</v>
      </c>
    </row>
    <row r="54" spans="2:22" x14ac:dyDescent="0.25">
      <c r="B54" t="s">
        <v>43</v>
      </c>
    </row>
    <row r="55" spans="2:22" x14ac:dyDescent="0.25">
      <c r="B55" s="156" t="s">
        <v>47</v>
      </c>
      <c r="C55" s="156"/>
      <c r="D55" s="156"/>
      <c r="E55" s="156"/>
      <c r="F55" s="156"/>
      <c r="G55" s="156"/>
      <c r="H55" s="156"/>
      <c r="I55" s="156"/>
      <c r="J55" s="156"/>
      <c r="K55" s="156"/>
      <c r="L55" s="156"/>
      <c r="M55" s="156"/>
      <c r="N55" s="156"/>
      <c r="O55" s="156"/>
      <c r="P55" s="156"/>
      <c r="Q55" s="156"/>
      <c r="R55" s="156"/>
      <c r="S55" s="156"/>
      <c r="T55" s="156"/>
      <c r="U55" s="156"/>
      <c r="V55" s="156"/>
    </row>
    <row r="56" spans="2:22" x14ac:dyDescent="0.25">
      <c r="B56" s="156"/>
      <c r="C56" s="156"/>
      <c r="D56" s="156"/>
      <c r="E56" s="156"/>
      <c r="F56" s="156"/>
      <c r="G56" s="156"/>
      <c r="H56" s="156"/>
      <c r="I56" s="156"/>
      <c r="J56" s="156"/>
      <c r="K56" s="156"/>
      <c r="L56" s="156"/>
      <c r="M56" s="156"/>
      <c r="N56" s="156"/>
      <c r="O56" s="156"/>
      <c r="P56" s="156"/>
      <c r="Q56" s="156"/>
      <c r="R56" s="156"/>
      <c r="S56" s="156"/>
      <c r="T56" s="156"/>
      <c r="U56" s="156"/>
      <c r="V56" s="156"/>
    </row>
    <row r="57" spans="2:22" x14ac:dyDescent="0.25">
      <c r="B57" s="156" t="s">
        <v>44</v>
      </c>
      <c r="C57" s="156"/>
      <c r="D57" s="156"/>
      <c r="E57" s="156"/>
      <c r="F57" s="156"/>
      <c r="G57" s="156"/>
      <c r="H57" s="156"/>
      <c r="I57" s="156"/>
      <c r="J57" s="156"/>
      <c r="K57" s="156"/>
      <c r="L57" s="156"/>
      <c r="M57" s="156"/>
      <c r="N57" s="156"/>
      <c r="O57" s="156"/>
      <c r="P57" s="156"/>
      <c r="Q57" s="156"/>
      <c r="R57" s="156"/>
      <c r="S57" s="156"/>
      <c r="T57" s="156"/>
      <c r="U57" s="156"/>
      <c r="V57" s="156"/>
    </row>
    <row r="58" spans="2:22" x14ac:dyDescent="0.25">
      <c r="B58" s="156"/>
      <c r="C58" s="156"/>
      <c r="D58" s="156"/>
      <c r="E58" s="156"/>
      <c r="F58" s="156"/>
      <c r="G58" s="156"/>
      <c r="H58" s="156"/>
      <c r="I58" s="156"/>
      <c r="J58" s="156"/>
      <c r="K58" s="156"/>
      <c r="L58" s="156"/>
      <c r="M58" s="156"/>
      <c r="N58" s="156"/>
      <c r="O58" s="156"/>
      <c r="P58" s="156"/>
      <c r="Q58" s="156"/>
      <c r="R58" s="156"/>
      <c r="S58" s="156"/>
      <c r="T58" s="156"/>
      <c r="U58" s="156"/>
      <c r="V58" s="156"/>
    </row>
    <row r="59" spans="2:22" x14ac:dyDescent="0.25">
      <c r="B59" s="156" t="s">
        <v>48</v>
      </c>
      <c r="C59" s="156"/>
      <c r="D59" s="156"/>
      <c r="E59" s="156"/>
      <c r="F59" s="156"/>
      <c r="G59" s="156"/>
      <c r="H59" s="156"/>
      <c r="I59" s="156"/>
      <c r="J59" s="156"/>
      <c r="K59" s="156"/>
      <c r="L59" s="156"/>
      <c r="M59" s="156"/>
      <c r="N59" s="156"/>
      <c r="O59" s="156"/>
      <c r="P59" s="156"/>
      <c r="Q59" s="156"/>
      <c r="R59" s="156"/>
      <c r="S59" s="156"/>
      <c r="T59" s="156"/>
      <c r="U59" s="156"/>
      <c r="V59" s="156"/>
    </row>
    <row r="60" spans="2:22" ht="33.75" customHeight="1" x14ac:dyDescent="0.25">
      <c r="B60" s="156"/>
      <c r="C60" s="156"/>
      <c r="D60" s="156"/>
      <c r="E60" s="156"/>
      <c r="F60" s="156"/>
      <c r="G60" s="156"/>
      <c r="H60" s="156"/>
      <c r="I60" s="156"/>
      <c r="J60" s="156"/>
      <c r="K60" s="156"/>
      <c r="L60" s="156"/>
      <c r="M60" s="156"/>
      <c r="N60" s="156"/>
      <c r="O60" s="156"/>
      <c r="P60" s="156"/>
      <c r="Q60" s="156"/>
      <c r="R60" s="156"/>
      <c r="S60" s="156"/>
      <c r="T60" s="156"/>
      <c r="U60" s="156"/>
      <c r="V60" s="156"/>
    </row>
    <row r="61" spans="2:22" x14ac:dyDescent="0.25">
      <c r="B61" t="s">
        <v>94</v>
      </c>
    </row>
    <row r="62" spans="2:22" x14ac:dyDescent="0.25">
      <c r="B62" s="156" t="s">
        <v>45</v>
      </c>
      <c r="C62" s="156"/>
      <c r="D62" s="156"/>
      <c r="E62" s="156"/>
      <c r="F62" s="156"/>
      <c r="G62" s="156"/>
      <c r="H62" s="156"/>
      <c r="I62" s="156"/>
      <c r="J62" s="156"/>
      <c r="K62" s="156"/>
      <c r="L62" s="156"/>
      <c r="M62" s="156"/>
      <c r="N62" s="156"/>
      <c r="O62" s="156"/>
      <c r="P62" s="156"/>
      <c r="Q62" s="156"/>
      <c r="R62" s="156"/>
      <c r="S62" s="156"/>
      <c r="T62" s="156"/>
      <c r="U62" s="156"/>
      <c r="V62" s="156"/>
    </row>
    <row r="63" spans="2:22" x14ac:dyDescent="0.25">
      <c r="B63" s="156"/>
      <c r="C63" s="156"/>
      <c r="D63" s="156"/>
      <c r="E63" s="156"/>
      <c r="F63" s="156"/>
      <c r="G63" s="156"/>
      <c r="H63" s="156"/>
      <c r="I63" s="156"/>
      <c r="J63" s="156"/>
      <c r="K63" s="156"/>
      <c r="L63" s="156"/>
      <c r="M63" s="156"/>
      <c r="N63" s="156"/>
      <c r="O63" s="156"/>
      <c r="P63" s="156"/>
      <c r="Q63" s="156"/>
      <c r="R63" s="156"/>
      <c r="S63" s="156"/>
      <c r="T63" s="156"/>
      <c r="U63" s="156"/>
      <c r="V63" s="156"/>
    </row>
    <row r="64" spans="2:22" x14ac:dyDescent="0.25">
      <c r="B64" s="156" t="s">
        <v>49</v>
      </c>
      <c r="C64" s="156"/>
      <c r="D64" s="156"/>
      <c r="E64" s="156"/>
      <c r="F64" s="156"/>
      <c r="G64" s="156"/>
      <c r="H64" s="156"/>
      <c r="I64" s="156"/>
      <c r="J64" s="156"/>
      <c r="K64" s="156"/>
      <c r="L64" s="156"/>
      <c r="M64" s="156"/>
      <c r="N64" s="156"/>
      <c r="O64" s="156"/>
      <c r="P64" s="156"/>
      <c r="Q64" s="156"/>
      <c r="R64" s="156"/>
      <c r="S64" s="156"/>
      <c r="T64" s="156"/>
      <c r="U64" s="156"/>
      <c r="V64" s="156"/>
    </row>
    <row r="65" spans="2:22" x14ac:dyDescent="0.25">
      <c r="B65" s="156"/>
      <c r="C65" s="156"/>
      <c r="D65" s="156"/>
      <c r="E65" s="156"/>
      <c r="F65" s="156"/>
      <c r="G65" s="156"/>
      <c r="H65" s="156"/>
      <c r="I65" s="156"/>
      <c r="J65" s="156"/>
      <c r="K65" s="156"/>
      <c r="L65" s="156"/>
      <c r="M65" s="156"/>
      <c r="N65" s="156"/>
      <c r="O65" s="156"/>
      <c r="P65" s="156"/>
      <c r="Q65" s="156"/>
      <c r="R65" s="156"/>
      <c r="S65" s="156"/>
      <c r="T65" s="156"/>
      <c r="U65" s="156"/>
      <c r="V65" s="156"/>
    </row>
    <row r="66" spans="2:22" x14ac:dyDescent="0.25">
      <c r="B66" t="s">
        <v>95</v>
      </c>
    </row>
    <row r="68" spans="2:22" x14ac:dyDescent="0.25">
      <c r="B68" s="156" t="s">
        <v>53</v>
      </c>
      <c r="C68" s="156"/>
      <c r="D68" s="156"/>
      <c r="E68" s="156"/>
      <c r="F68" s="156"/>
      <c r="G68" s="156"/>
      <c r="H68" s="156"/>
      <c r="I68" s="156"/>
      <c r="J68" s="156"/>
      <c r="K68" s="156"/>
      <c r="L68" s="156"/>
      <c r="M68" s="156"/>
      <c r="N68" s="156"/>
      <c r="O68" s="156"/>
      <c r="P68" s="156"/>
      <c r="Q68" s="156"/>
      <c r="R68" s="156"/>
      <c r="S68" s="156"/>
      <c r="T68" s="156"/>
      <c r="U68" s="156"/>
      <c r="V68" s="156"/>
    </row>
    <row r="69" spans="2:22" x14ac:dyDescent="0.25">
      <c r="B69" s="156"/>
      <c r="C69" s="156"/>
      <c r="D69" s="156"/>
      <c r="E69" s="156"/>
      <c r="F69" s="156"/>
      <c r="G69" s="156"/>
      <c r="H69" s="156"/>
      <c r="I69" s="156"/>
      <c r="J69" s="156"/>
      <c r="K69" s="156"/>
      <c r="L69" s="156"/>
      <c r="M69" s="156"/>
      <c r="N69" s="156"/>
      <c r="O69" s="156"/>
      <c r="P69" s="156"/>
      <c r="Q69" s="156"/>
      <c r="R69" s="156"/>
      <c r="S69" s="156"/>
      <c r="T69" s="156"/>
      <c r="U69" s="156"/>
      <c r="V69" s="156"/>
    </row>
    <row r="70" spans="2:22" x14ac:dyDescent="0.25">
      <c r="B70" s="156" t="s">
        <v>50</v>
      </c>
      <c r="C70" s="156"/>
      <c r="D70" s="156"/>
      <c r="E70" s="156"/>
      <c r="F70" s="156"/>
      <c r="G70" s="156"/>
      <c r="H70" s="156"/>
      <c r="I70" s="156"/>
      <c r="J70" s="156"/>
      <c r="K70" s="156"/>
      <c r="L70" s="156"/>
      <c r="M70" s="156"/>
      <c r="N70" s="156"/>
      <c r="O70" s="156"/>
      <c r="P70" s="156"/>
      <c r="Q70" s="156"/>
      <c r="R70" s="156"/>
      <c r="S70" s="156"/>
      <c r="T70" s="156"/>
      <c r="U70" s="156"/>
      <c r="V70" s="156"/>
    </row>
    <row r="71" spans="2:22" x14ac:dyDescent="0.25">
      <c r="B71" s="156"/>
      <c r="C71" s="156"/>
      <c r="D71" s="156"/>
      <c r="E71" s="156"/>
      <c r="F71" s="156"/>
      <c r="G71" s="156"/>
      <c r="H71" s="156"/>
      <c r="I71" s="156"/>
      <c r="J71" s="156"/>
      <c r="K71" s="156"/>
      <c r="L71" s="156"/>
      <c r="M71" s="156"/>
      <c r="N71" s="156"/>
      <c r="O71" s="156"/>
      <c r="P71" s="156"/>
      <c r="Q71" s="156"/>
      <c r="R71" s="156"/>
      <c r="S71" s="156"/>
      <c r="T71" s="156"/>
      <c r="U71" s="156"/>
      <c r="V71" s="156"/>
    </row>
    <row r="72" spans="2:22" x14ac:dyDescent="0.25">
      <c r="B72" s="156" t="s">
        <v>51</v>
      </c>
      <c r="C72" s="156"/>
      <c r="D72" s="156"/>
      <c r="E72" s="156"/>
      <c r="F72" s="156"/>
      <c r="G72" s="156"/>
      <c r="H72" s="156"/>
      <c r="I72" s="156"/>
      <c r="J72" s="156"/>
      <c r="K72" s="156"/>
      <c r="L72" s="156"/>
      <c r="M72" s="156"/>
      <c r="N72" s="156"/>
      <c r="O72" s="156"/>
      <c r="P72" s="156"/>
      <c r="Q72" s="156"/>
      <c r="R72" s="156"/>
      <c r="S72" s="156"/>
      <c r="T72" s="156"/>
      <c r="U72" s="156"/>
      <c r="V72" s="156"/>
    </row>
    <row r="73" spans="2:22" x14ac:dyDescent="0.25">
      <c r="B73" s="156"/>
      <c r="C73" s="156"/>
      <c r="D73" s="156"/>
      <c r="E73" s="156"/>
      <c r="F73" s="156"/>
      <c r="G73" s="156"/>
      <c r="H73" s="156"/>
      <c r="I73" s="156"/>
      <c r="J73" s="156"/>
      <c r="K73" s="156"/>
      <c r="L73" s="156"/>
      <c r="M73" s="156"/>
      <c r="N73" s="156"/>
      <c r="O73" s="156"/>
      <c r="P73" s="156"/>
      <c r="Q73" s="156"/>
      <c r="R73" s="156"/>
      <c r="S73" s="156"/>
      <c r="T73" s="156"/>
      <c r="U73" s="156"/>
      <c r="V73" s="156"/>
    </row>
    <row r="74" spans="2:22" x14ac:dyDescent="0.25">
      <c r="B74" t="s">
        <v>54</v>
      </c>
    </row>
    <row r="75" spans="2:22" x14ac:dyDescent="0.25">
      <c r="B75" s="156" t="s">
        <v>52</v>
      </c>
      <c r="C75" s="156"/>
      <c r="D75" s="156"/>
      <c r="E75" s="156"/>
      <c r="F75" s="156"/>
      <c r="G75" s="156"/>
      <c r="H75" s="156"/>
      <c r="I75" s="156"/>
      <c r="J75" s="156"/>
      <c r="K75" s="156"/>
      <c r="L75" s="156"/>
      <c r="M75" s="156"/>
      <c r="N75" s="156"/>
      <c r="O75" s="156"/>
      <c r="P75" s="156"/>
      <c r="Q75" s="156"/>
      <c r="R75" s="156"/>
      <c r="S75" s="156"/>
      <c r="T75" s="156"/>
      <c r="U75" s="156"/>
      <c r="V75" s="156"/>
    </row>
    <row r="76" spans="2:22" x14ac:dyDescent="0.25">
      <c r="B76" s="156"/>
      <c r="C76" s="156"/>
      <c r="D76" s="156"/>
      <c r="E76" s="156"/>
      <c r="F76" s="156"/>
      <c r="G76" s="156"/>
      <c r="H76" s="156"/>
      <c r="I76" s="156"/>
      <c r="J76" s="156"/>
      <c r="K76" s="156"/>
      <c r="L76" s="156"/>
      <c r="M76" s="156"/>
      <c r="N76" s="156"/>
      <c r="O76" s="156"/>
      <c r="P76" s="156"/>
      <c r="Q76" s="156"/>
      <c r="R76" s="156"/>
      <c r="S76" s="156"/>
      <c r="T76" s="156"/>
      <c r="U76" s="156"/>
      <c r="V76" s="156"/>
    </row>
    <row r="77" spans="2:22" x14ac:dyDescent="0.25">
      <c r="B77" s="156" t="s">
        <v>56</v>
      </c>
      <c r="C77" s="156"/>
      <c r="D77" s="156"/>
      <c r="E77" s="156"/>
      <c r="F77" s="156"/>
      <c r="G77" s="156"/>
      <c r="H77" s="156"/>
      <c r="I77" s="156"/>
      <c r="J77" s="156"/>
      <c r="K77" s="156"/>
      <c r="L77" s="156"/>
      <c r="M77" s="156"/>
      <c r="N77" s="156"/>
      <c r="O77" s="156"/>
      <c r="P77" s="156"/>
      <c r="Q77" s="156"/>
      <c r="R77" s="156"/>
      <c r="S77" s="156"/>
      <c r="T77" s="156"/>
      <c r="U77" s="156"/>
      <c r="V77" s="156"/>
    </row>
    <row r="78" spans="2:22" x14ac:dyDescent="0.25">
      <c r="B78" s="156"/>
      <c r="C78" s="156"/>
      <c r="D78" s="156"/>
      <c r="E78" s="156"/>
      <c r="F78" s="156"/>
      <c r="G78" s="156"/>
      <c r="H78" s="156"/>
      <c r="I78" s="156"/>
      <c r="J78" s="156"/>
      <c r="K78" s="156"/>
      <c r="L78" s="156"/>
      <c r="M78" s="156"/>
      <c r="N78" s="156"/>
      <c r="O78" s="156"/>
      <c r="P78" s="156"/>
      <c r="Q78" s="156"/>
      <c r="R78" s="156"/>
      <c r="S78" s="156"/>
      <c r="T78" s="156"/>
      <c r="U78" s="156"/>
      <c r="V78" s="156"/>
    </row>
    <row r="79" spans="2:22" x14ac:dyDescent="0.25">
      <c r="B79" t="s">
        <v>55</v>
      </c>
    </row>
    <row r="81" spans="2:22" x14ac:dyDescent="0.25">
      <c r="B81" t="s">
        <v>57</v>
      </c>
    </row>
    <row r="82" spans="2:22" x14ac:dyDescent="0.25">
      <c r="B82" s="156" t="s">
        <v>58</v>
      </c>
      <c r="C82" s="156"/>
      <c r="D82" s="156"/>
      <c r="E82" s="156"/>
      <c r="F82" s="156"/>
      <c r="G82" s="156"/>
      <c r="H82" s="156"/>
      <c r="I82" s="156"/>
      <c r="J82" s="156"/>
      <c r="K82" s="156"/>
      <c r="L82" s="156"/>
      <c r="M82" s="156"/>
      <c r="N82" s="156"/>
      <c r="O82" s="156"/>
      <c r="P82" s="156"/>
      <c r="Q82" s="156"/>
      <c r="R82" s="156"/>
      <c r="S82" s="156"/>
      <c r="T82" s="156"/>
      <c r="U82" s="156"/>
      <c r="V82" s="156"/>
    </row>
    <row r="83" spans="2:22" x14ac:dyDescent="0.25">
      <c r="B83" s="156"/>
      <c r="C83" s="156"/>
      <c r="D83" s="156"/>
      <c r="E83" s="156"/>
      <c r="F83" s="156"/>
      <c r="G83" s="156"/>
      <c r="H83" s="156"/>
      <c r="I83" s="156"/>
      <c r="J83" s="156"/>
      <c r="K83" s="156"/>
      <c r="L83" s="156"/>
      <c r="M83" s="156"/>
      <c r="N83" s="156"/>
      <c r="O83" s="156"/>
      <c r="P83" s="156"/>
      <c r="Q83" s="156"/>
      <c r="R83" s="156"/>
      <c r="S83" s="156"/>
      <c r="T83" s="156"/>
      <c r="U83" s="156"/>
      <c r="V83" s="156"/>
    </row>
    <row r="86" spans="2:22" x14ac:dyDescent="0.25">
      <c r="B86" s="52" t="s">
        <v>79</v>
      </c>
      <c r="C86" s="52"/>
      <c r="D86" s="52"/>
      <c r="E86" s="52"/>
      <c r="F86" s="52"/>
      <c r="G86" s="52"/>
      <c r="H86" s="52"/>
      <c r="I86" s="52"/>
      <c r="J86" s="52"/>
      <c r="K86" s="52"/>
      <c r="L86" s="52"/>
      <c r="M86" s="52"/>
      <c r="N86" s="52"/>
    </row>
    <row r="92" spans="2:22" x14ac:dyDescent="0.25">
      <c r="B92" s="132" t="s">
        <v>20</v>
      </c>
      <c r="C92" s="132"/>
      <c r="D92" s="132"/>
      <c r="E92" s="132"/>
      <c r="F92" s="132"/>
      <c r="G92" s="132"/>
      <c r="H92" s="132"/>
      <c r="I92" s="132"/>
      <c r="J92" s="2"/>
      <c r="K92" s="33"/>
      <c r="L92" s="33"/>
      <c r="M92" s="33"/>
      <c r="N92" s="33"/>
      <c r="O92" s="33"/>
      <c r="P92" s="33"/>
      <c r="Q92" s="33"/>
      <c r="R92" s="33"/>
    </row>
    <row r="93" spans="2:22" x14ac:dyDescent="0.25">
      <c r="B93" s="2"/>
      <c r="C93" s="2"/>
      <c r="D93" s="2"/>
      <c r="E93" s="2"/>
      <c r="F93" s="2"/>
      <c r="G93" s="2"/>
      <c r="H93" s="2"/>
      <c r="I93" s="2"/>
      <c r="J93" s="2"/>
      <c r="K93" s="33"/>
      <c r="L93" s="33"/>
      <c r="M93" s="33"/>
      <c r="N93" s="33"/>
      <c r="O93" s="33"/>
      <c r="P93" s="33"/>
      <c r="Q93" s="33"/>
      <c r="R93" s="33"/>
    </row>
    <row r="94" spans="2:22" ht="16.5" x14ac:dyDescent="0.3">
      <c r="B94" s="34"/>
      <c r="C94" s="34"/>
      <c r="D94" s="34"/>
      <c r="E94" s="34"/>
      <c r="F94" s="34"/>
      <c r="G94" s="34"/>
      <c r="H94" s="34"/>
      <c r="I94" s="34"/>
      <c r="J94" s="34"/>
      <c r="K94" s="2"/>
      <c r="L94" s="133"/>
      <c r="M94" s="133"/>
      <c r="N94" s="133"/>
      <c r="O94" s="133"/>
      <c r="P94" s="133"/>
      <c r="Q94" s="133"/>
      <c r="R94" s="133"/>
    </row>
    <row r="95" spans="2:22" x14ac:dyDescent="0.25">
      <c r="B95" s="33"/>
      <c r="C95" s="33"/>
      <c r="D95" s="33"/>
      <c r="E95" s="33"/>
      <c r="F95" s="33"/>
      <c r="G95" s="33"/>
      <c r="H95" s="33"/>
      <c r="I95" s="33"/>
      <c r="J95" s="33"/>
      <c r="K95" s="2" t="s">
        <v>21</v>
      </c>
      <c r="L95" s="134" t="s">
        <v>22</v>
      </c>
      <c r="M95" s="134"/>
      <c r="N95" s="134"/>
      <c r="O95" s="134"/>
      <c r="P95" s="134"/>
      <c r="Q95" s="134"/>
      <c r="R95" s="134"/>
    </row>
  </sheetData>
  <sheetProtection algorithmName="SHA-512" hashValue="DjyQF5D5A31+VWHSNLa/alUQOeeSLtgw/HA2kLDyMfWWsajxCOZK1ylgEf2LP/NTSONAQv+nlPzvAGQcf6BHgA==" saltValue="RzAVMQ+AvBeyrtY89cLbfg==" spinCount="100000" sheet="1" objects="1" scenarios="1"/>
  <mergeCells count="18">
    <mergeCell ref="B28:X29"/>
    <mergeCell ref="B24:Q25"/>
    <mergeCell ref="B30:X31"/>
    <mergeCell ref="B33:X34"/>
    <mergeCell ref="B57:V58"/>
    <mergeCell ref="B92:I92"/>
    <mergeCell ref="L94:R94"/>
    <mergeCell ref="L95:R95"/>
    <mergeCell ref="B55:V56"/>
    <mergeCell ref="B70:V71"/>
    <mergeCell ref="B75:V76"/>
    <mergeCell ref="B62:V63"/>
    <mergeCell ref="B64:V65"/>
    <mergeCell ref="B68:V69"/>
    <mergeCell ref="B72:V73"/>
    <mergeCell ref="B77:V78"/>
    <mergeCell ref="B82:V83"/>
    <mergeCell ref="B59:V60"/>
  </mergeCells>
  <pageMargins left="0.70866141732283472" right="0.70866141732283472" top="0.74803149606299213" bottom="0.74803149606299213" header="0.31496062992125984" footer="0.31496062992125984"/>
  <pageSetup paperSize="9" scale="55"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troškovnik</vt:lpstr>
      <vt:lpstr>tehnička specifikacija</vt:lpstr>
      <vt:lpstr>'tehnička specifikacija'!Print_Area</vt:lpstr>
      <vt:lpstr>troškovnik!Print_Area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ureddekana</dc:creator>
  <cp:lastModifiedBy>ureddekana</cp:lastModifiedBy>
  <cp:lastPrinted>2023-04-14T13:38:47Z</cp:lastPrinted>
  <dcterms:created xsi:type="dcterms:W3CDTF">2023-04-11T08:48:19Z</dcterms:created>
  <dcterms:modified xsi:type="dcterms:W3CDTF">2023-04-14T13:40:55Z</dcterms:modified>
</cp:coreProperties>
</file>